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0" activeTab="0"/>
  </bookViews>
  <sheets>
    <sheet name="Lot No 1" sheetId="1" r:id="rId1"/>
    <sheet name="Lot No 2" sheetId="2" r:id="rId2"/>
    <sheet name="Lot No 3" sheetId="3" r:id="rId3"/>
    <sheet name="Lot No 4" sheetId="4" r:id="rId4"/>
    <sheet name="Lot No 5" sheetId="5" r:id="rId5"/>
    <sheet name="Lot No 6" sheetId="6" r:id="rId6"/>
    <sheet name="Lot No 7" sheetId="7" r:id="rId7"/>
    <sheet name="Lot No 8" sheetId="8" r:id="rId8"/>
    <sheet name="Lot No 9" sheetId="9" r:id="rId9"/>
    <sheet name="Lot No 10" sheetId="10" r:id="rId10"/>
    <sheet name="Lot No 11" sheetId="11" r:id="rId11"/>
    <sheet name="Lot No 12" sheetId="12" r:id="rId12"/>
    <sheet name="Lot No 13" sheetId="13" r:id="rId13"/>
    <sheet name="Lot No 14" sheetId="14" r:id="rId14"/>
    <sheet name="Lot No 15" sheetId="15" r:id="rId15"/>
    <sheet name="Lot No 16" sheetId="16" r:id="rId16"/>
    <sheet name="Lot No 17" sheetId="17" r:id="rId17"/>
    <sheet name="Lot No 18" sheetId="18" r:id="rId18"/>
    <sheet name="Lot No 19" sheetId="19" r:id="rId19"/>
    <sheet name="Lot No 20" sheetId="20" r:id="rId20"/>
    <sheet name="Lot No 021" sheetId="21" r:id="rId21"/>
    <sheet name="Lot No 022" sheetId="22" r:id="rId22"/>
    <sheet name="Lot No 023" sheetId="23" r:id="rId23"/>
    <sheet name="Lot No 024" sheetId="24" r:id="rId24"/>
    <sheet name="Lot No 25" sheetId="25" r:id="rId25"/>
    <sheet name="Lot No 26" sheetId="26" r:id="rId26"/>
    <sheet name="Feuil1" sheetId="27" r:id="rId27"/>
  </sheets>
  <definedNames>
    <definedName name="_xlnm.Print_Area" localSheetId="20">'Lot No 021'!$A$1:$I$39</definedName>
    <definedName name="_xlnm.Print_Area" localSheetId="21">'Lot No 022'!$A$1:$I$42</definedName>
    <definedName name="_xlnm.Print_Area" localSheetId="22">'Lot No 023'!$A$1:$I$52</definedName>
    <definedName name="_xlnm.Print_Area" localSheetId="23">'Lot No 024'!$A$1:$I$52</definedName>
    <definedName name="_xlnm.Print_Area" localSheetId="0">'Lot No 1'!$A$1:$I$57</definedName>
    <definedName name="_xlnm.Print_Area" localSheetId="9">'Lot No 10'!$A$1:$I$61</definedName>
    <definedName name="_xlnm.Print_Area" localSheetId="10">'Lot No 11'!$A$1:$I$57</definedName>
    <definedName name="_xlnm.Print_Area" localSheetId="11">'Lot No 12'!$A$1:$I$56</definedName>
    <definedName name="_xlnm.Print_Area" localSheetId="12">'Lot No 13'!$A$1:$I$56</definedName>
    <definedName name="_xlnm.Print_Area" localSheetId="13">'Lot No 14'!$A$1:$I$35</definedName>
    <definedName name="_xlnm.Print_Area" localSheetId="14">'Lot No 15'!$A$1:$I$71</definedName>
    <definedName name="_xlnm.Print_Area" localSheetId="15">'Lot No 16'!$A$1:$I$74</definedName>
    <definedName name="_xlnm.Print_Area" localSheetId="16">'Lot No 17'!$A$1:$J$36</definedName>
    <definedName name="_xlnm.Print_Area" localSheetId="17">'Lot No 18'!$A$1:$I$35</definedName>
    <definedName name="_xlnm.Print_Area" localSheetId="18">'Lot No 19'!$A$1:$I$27</definedName>
    <definedName name="_xlnm.Print_Area" localSheetId="1">'Lot No 2'!$A$1:$I$51</definedName>
    <definedName name="_xlnm.Print_Area" localSheetId="19">'Lot No 20'!$A$1:$I$30</definedName>
    <definedName name="_xlnm.Print_Area" localSheetId="24">'Lot No 25'!$A$1:$I$28</definedName>
    <definedName name="_xlnm.Print_Area" localSheetId="25">'Lot No 26'!$A$1:$I$31</definedName>
    <definedName name="_xlnm.Print_Area" localSheetId="2">'Lot No 3'!$A$1:$I$46</definedName>
    <definedName name="_xlnm.Print_Area" localSheetId="3">'Lot No 4'!$A$1:$J$50</definedName>
    <definedName name="_xlnm.Print_Area" localSheetId="4">'Lot No 5'!$A$1:$K$44</definedName>
    <definedName name="_xlnm.Print_Area" localSheetId="5">'Lot No 6'!$A$1:$J$50</definedName>
    <definedName name="_xlnm.Print_Area" localSheetId="6">'Lot No 7'!$A$1:$J$38</definedName>
    <definedName name="_xlnm.Print_Area" localSheetId="7">'Lot No 8'!$A$1:$I$146</definedName>
    <definedName name="_xlnm.Print_Area" localSheetId="8">'Lot No 9'!$A$1:$I$46</definedName>
  </definedNames>
  <calcPr fullCalcOnLoad="1"/>
</workbook>
</file>

<file path=xl/sharedStrings.xml><?xml version="1.0" encoding="utf-8"?>
<sst xmlns="http://schemas.openxmlformats.org/spreadsheetml/2006/main" count="2269" uniqueCount="862">
  <si>
    <t>Marché alimentaire 2016</t>
  </si>
  <si>
    <t xml:space="preserve">LOT : </t>
  </si>
  <si>
    <t>1 - Légumes surgelés crus</t>
  </si>
  <si>
    <t>Article</t>
  </si>
  <si>
    <t>Conditionnement</t>
  </si>
  <si>
    <t>ail coupé</t>
  </si>
  <si>
    <t>kg</t>
  </si>
  <si>
    <t>basilic</t>
  </si>
  <si>
    <t>brocolis fleurette</t>
  </si>
  <si>
    <t>carottes rondelles crues</t>
  </si>
  <si>
    <t>champignons Paris émincés crus</t>
  </si>
  <si>
    <t>choux de Bruxelles</t>
  </si>
  <si>
    <t>choux romanesco</t>
  </si>
  <si>
    <t>choux-fleurs fleurettes</t>
  </si>
  <si>
    <t>ciboulette</t>
  </si>
  <si>
    <t>courgettes rondelles</t>
  </si>
  <si>
    <t>épinards crus en branches présentés en palets</t>
  </si>
  <si>
    <t>haricots plats crus</t>
  </si>
  <si>
    <t>haricots verts extra-fins crus</t>
  </si>
  <si>
    <t>julienne de légumes crus</t>
  </si>
  <si>
    <t>légumes couscous crus</t>
  </si>
  <si>
    <t>persil haché</t>
  </si>
  <si>
    <t>persillade (ail et persil)</t>
  </si>
  <si>
    <t>poêlée bretonne</t>
  </si>
  <si>
    <t>poêlée brocolis-champignons</t>
  </si>
  <si>
    <t>poêlée campagnarde</t>
  </si>
  <si>
    <t>poêlée méridionale</t>
  </si>
  <si>
    <t>poêlée ratatouille</t>
  </si>
  <si>
    <t>poireaux coupés crus</t>
  </si>
  <si>
    <t>printanière de légumes crus</t>
  </si>
  <si>
    <t>salsifis coupés crus</t>
  </si>
  <si>
    <t>2 - Légumes surgelés cuits et féculents surgelés</t>
  </si>
  <si>
    <t>Brunoise de légumes</t>
  </si>
  <si>
    <t>Carottes batonnets</t>
  </si>
  <si>
    <t>Carottes rondelles cuites</t>
  </si>
  <si>
    <t>Choux de Bruxelles</t>
  </si>
  <si>
    <t>Choux-fleurs fleurettes</t>
  </si>
  <si>
    <t>Courgettes en rondelles</t>
  </si>
  <si>
    <t>Duo de courgettes</t>
  </si>
  <si>
    <t>Frites 10/10 standard</t>
  </si>
  <si>
    <t>Frites allumettes 6/6 bi-températures</t>
  </si>
  <si>
    <t>Haricots plats d'Espagne</t>
  </si>
  <si>
    <t>Haricots verts extra-fins</t>
  </si>
  <si>
    <t>Légumes cuits pour ratatouille</t>
  </si>
  <si>
    <t>Macédoine de légumes cuits</t>
  </si>
  <si>
    <t>Petits pois et carottes précuits</t>
  </si>
  <si>
    <t>Petits pois très fins</t>
  </si>
  <si>
    <t>Poelée brocolis-champignons</t>
  </si>
  <si>
    <t>Poelée campagnarde</t>
  </si>
  <si>
    <t>Poelée chinoise</t>
  </si>
  <si>
    <t>Poelée méridionale</t>
  </si>
  <si>
    <t>Pommes campagnardes</t>
  </si>
  <si>
    <t>Pommes de terre paillassons</t>
  </si>
  <si>
    <t>Pommes de terre sautées en rondelles</t>
  </si>
  <si>
    <t>Pommes noisettes</t>
  </si>
  <si>
    <t>Pommes potatoes/wedges</t>
  </si>
  <si>
    <t>Pommes rissolées cubes</t>
  </si>
  <si>
    <t>Purée de carottes en galets</t>
  </si>
  <si>
    <t>Purée de céleri en galets</t>
  </si>
  <si>
    <t>Purée de potiron en galets</t>
  </si>
  <si>
    <t>Ratatouille cuisinée à l'huile d'olive</t>
  </si>
  <si>
    <t>Trio de légumes au romanesco (romanesco, choux-fleurs, carottes)</t>
  </si>
  <si>
    <t>Trio de légumes aux brocolis (carottes, choux-fleurs, brocolis)</t>
  </si>
  <si>
    <t>Trio de légumes carottes jaunes (courgettes, carottes, carottes jaunes)</t>
  </si>
  <si>
    <t>3 - Viandes surgelées et plats cuisinés surgelés</t>
  </si>
  <si>
    <t>Cervelas obernois</t>
  </si>
  <si>
    <t>Cheeseburger 125g</t>
  </si>
  <si>
    <t>unité</t>
  </si>
  <si>
    <t>Cordon bleu de dindonneau précuit 70% de viande min  125gr env</t>
  </si>
  <si>
    <t>Cuisse de poulet déjointée 180/200G</t>
  </si>
  <si>
    <t>Escalope de dinde nature 110G +/-15G</t>
  </si>
  <si>
    <t>Escalope de dinde viennoise véritable</t>
  </si>
  <si>
    <t>Escalope de volaille panée 115G +/-10G</t>
  </si>
  <si>
    <t>Foie de veau 140g</t>
  </si>
  <si>
    <t>Haut de cuisse de poulet 120/180G</t>
  </si>
  <si>
    <t>Lamelle kebab cuite</t>
  </si>
  <si>
    <t>Lasagnes à la bolognaise pur bœuf</t>
  </si>
  <si>
    <t>Palette de porc désossée cuite à la diable ou à la provençale</t>
  </si>
  <si>
    <t>Paupiette de veau sans porc sans ficelle 140G env</t>
  </si>
  <si>
    <t>Steak haché pur bœuf 15% MG 100GR</t>
  </si>
  <si>
    <t>Steak haché pur bœuf 15% MG 120GR</t>
  </si>
  <si>
    <t>Viande hachée pur bœuf 15% MG</t>
  </si>
  <si>
    <t>4 - Poissons surgelés</t>
  </si>
  <si>
    <t>Bâtonnets de surimi surgelés</t>
  </si>
  <si>
    <t>Calamar à la romaine pré-frit</t>
  </si>
  <si>
    <t>Cocktail de fruits de mer</t>
  </si>
  <si>
    <t>Coquilles de poisson</t>
  </si>
  <si>
    <t>Filet de colin environ 160g à la bordelaise</t>
  </si>
  <si>
    <t>Filet de colin environ 160g à la provençale</t>
  </si>
  <si>
    <t>Filet de hareng</t>
  </si>
  <si>
    <t>Filet de julienne</t>
  </si>
  <si>
    <t>Moules décoquillées cuites</t>
  </si>
  <si>
    <t>Moules entières cuites</t>
  </si>
  <si>
    <t>Paupiette du pêcheur</t>
  </si>
  <si>
    <t>Pavé de saumon Atlantique ou qualité équivalente 100-125gr</t>
  </si>
  <si>
    <t>Poisson blanc nature en cubes</t>
  </si>
  <si>
    <t>Portion de filet nature de colin 100-125 gr</t>
  </si>
  <si>
    <t>Portion de filet nature de merlu blanc 100gr (cœur de merlu)</t>
  </si>
  <si>
    <t>Portion pané de colin filet 100-125gr pré-frit</t>
  </si>
  <si>
    <t>Portion pané de hoki filet 100-125gr pré-frit</t>
  </si>
  <si>
    <t>Saumonette en portion</t>
  </si>
  <si>
    <t>5 - Entrées et feuilletages surgelés</t>
  </si>
  <si>
    <t>Crêpes emmental 50 gr</t>
  </si>
  <si>
    <t>Crêpes jambon-fromage-champignons, 50g env</t>
  </si>
  <si>
    <t>Croissant prêt-à-cuire 60g</t>
  </si>
  <si>
    <t>Feuilles de pâte à lasagnes fraîches précuites aux œufs 165g</t>
  </si>
  <si>
    <t>Feuilleté bolognaise 50-60g</t>
  </si>
  <si>
    <t>Feuilleté emmental 70g</t>
  </si>
  <si>
    <t>Friand jambon 65g env</t>
  </si>
  <si>
    <t>Friand viande 65g env</t>
  </si>
  <si>
    <t>Galette sarrasin nature 65gr à garnir</t>
  </si>
  <si>
    <t>Gastroplaque pizza  52cm*32cm</t>
  </si>
  <si>
    <t>Mini croissant 30g</t>
  </si>
  <si>
    <t>Mini pain au chocolat 30g</t>
  </si>
  <si>
    <t>Mini pain aux raisins 35g</t>
  </si>
  <si>
    <t>Pain au chocolat 70g</t>
  </si>
  <si>
    <t>Pain aux raisins</t>
  </si>
  <si>
    <t>Pâte brisée pur beurre 27cm</t>
  </si>
  <si>
    <t>Pizza gastro royale</t>
  </si>
  <si>
    <t>Pizza gastro 4 fromages</t>
  </si>
  <si>
    <t>Quiche Lorraine en bande</t>
  </si>
  <si>
    <t>6 - glaces et desserts surgelés</t>
  </si>
  <si>
    <t>barre glacée caramel 51 ml</t>
  </si>
  <si>
    <t>barre glacée caramel/noisette 51ml</t>
  </si>
  <si>
    <t>barre glacée chocolatée 51ml</t>
  </si>
  <si>
    <t>barre glacée coco 51ml</t>
  </si>
  <si>
    <t>beignet fourré différents parfums 75g</t>
  </si>
  <si>
    <t>brownies (cuits) 68g env</t>
  </si>
  <si>
    <t>chausson aux pommes (prêts à cuire)</t>
  </si>
  <si>
    <t>cocktail fruits rouges 1kg</t>
  </si>
  <si>
    <t>cône chocolat 120ml env</t>
  </si>
  <si>
    <t>cône fraise 120ml env</t>
  </si>
  <si>
    <t>cône vanille chocolat 120ml env</t>
  </si>
  <si>
    <t>coulis de fraise sachet de 500g</t>
  </si>
  <si>
    <t>sachet de 500g</t>
  </si>
  <si>
    <t>coulis de framboise sachet de 500g</t>
  </si>
  <si>
    <t>coulis de fruits rouges 500gr</t>
  </si>
  <si>
    <t>500g</t>
  </si>
  <si>
    <t>donut's sucre 56g</t>
  </si>
  <si>
    <t>éclair tous parfums 70g</t>
  </si>
  <si>
    <t>gâteau basque 1kg</t>
  </si>
  <si>
    <t>gaufre de Bruxelles 80g</t>
  </si>
  <si>
    <t>liégeois glacé tous parfums 135ml</t>
  </si>
  <si>
    <t>mille feuilles 65gr env</t>
  </si>
  <si>
    <t>Paris Brest individuel 70gr env</t>
  </si>
  <si>
    <t>petits fours salés</t>
  </si>
  <si>
    <t>petits fours sucrés</t>
  </si>
  <si>
    <t>salade de fruits exotiques</t>
  </si>
  <si>
    <t>tarte au chocolat prédécoupée 800g</t>
  </si>
  <si>
    <t>tarte au flan 750g</t>
  </si>
  <si>
    <t>tarte citron meringuée prédécoupée 800g</t>
  </si>
  <si>
    <t>tarte normande entière 750gr prédécoupée</t>
  </si>
  <si>
    <t>tarte poires bourdaloue pré découpée 1,1kg env</t>
  </si>
  <si>
    <t>tartelettes aux fruits variés 65g</t>
  </si>
  <si>
    <t>7 - Fruits et légumes 4ème et 5ème gammes</t>
  </si>
  <si>
    <t>cerneaux noix s/vide</t>
  </si>
  <si>
    <t>endive entière pasteurisée sous vide</t>
  </si>
  <si>
    <t>oignons sachet de 5kg</t>
  </si>
  <si>
    <t>sachet 5kg</t>
  </si>
  <si>
    <t>poireaux sachet de 5 kg</t>
  </si>
  <si>
    <t>pommes de terre crues blanchies en lamelles</t>
  </si>
  <si>
    <t>pommes de terre crues blanchies quart de lune</t>
  </si>
  <si>
    <t>pommes de terre entières crues blanchies</t>
  </si>
  <si>
    <t>pommes de terre préfrites fraîches lamelles</t>
  </si>
  <si>
    <t>pommes de terre préfrites fraîches section 7/7</t>
  </si>
  <si>
    <t>pommes de terre préfrites fraîches section 9/9</t>
  </si>
  <si>
    <t>salade de fruits frais</t>
  </si>
  <si>
    <t>salade mélangée kg</t>
  </si>
  <si>
    <t>concombres sous vide 1kg</t>
  </si>
  <si>
    <t>1 kg</t>
  </si>
  <si>
    <t>pommes de terre sous vide en cubes</t>
  </si>
  <si>
    <t>poche de 2 kg</t>
  </si>
  <si>
    <t>betteraves en cubes</t>
  </si>
  <si>
    <t>betteraves en lamelles</t>
  </si>
  <si>
    <t>carottes râpées</t>
  </si>
  <si>
    <t>sachet de 5kg</t>
  </si>
  <si>
    <t>céleri râpé</t>
  </si>
  <si>
    <t>céleri sachet de 5 kg</t>
  </si>
  <si>
    <t>8 - Conserves et poches de légumes, huiles, vinaigres, condiments</t>
  </si>
  <si>
    <t>asperges blanches 17-24, 4/4</t>
  </si>
  <si>
    <t>boîte</t>
  </si>
  <si>
    <t>baies de genièvre</t>
  </si>
  <si>
    <t>blancs de poireau</t>
  </si>
  <si>
    <t>poche</t>
  </si>
  <si>
    <t>cannelle moulue</t>
  </si>
  <si>
    <t>céleri remoulade 5/1</t>
  </si>
  <si>
    <t>champignons de Paris émincés 5/1</t>
  </si>
  <si>
    <t>champignons garniture forestière 3/1</t>
  </si>
  <si>
    <t>champignons hôtel pieds et morceaux 5/1</t>
  </si>
  <si>
    <t>coeurs de palmiers 4/4</t>
  </si>
  <si>
    <t>concentré de tomates 28% 4/4</t>
  </si>
  <si>
    <t>concentré de tomates 28% 5/1</t>
  </si>
  <si>
    <t>cornichons 80/119, 5/1</t>
  </si>
  <si>
    <t>cornichons aigres-doux fins 60+ 5/1</t>
  </si>
  <si>
    <t>cornichons en rondelles 5/1</t>
  </si>
  <si>
    <t>côtes de bettes 5/1</t>
  </si>
  <si>
    <t>coulis de tomate oignon</t>
  </si>
  <si>
    <t>bt 3/1</t>
  </si>
  <si>
    <t>cumin</t>
  </si>
  <si>
    <t>curry</t>
  </si>
  <si>
    <t>endives 5/1</t>
  </si>
  <si>
    <t>épices couscous 430g</t>
  </si>
  <si>
    <t>épices paëlla</t>
  </si>
  <si>
    <t>boîte 100g</t>
  </si>
  <si>
    <t>feuilles de laurier</t>
  </si>
  <si>
    <t>flageolets verts extra fins 5/1</t>
  </si>
  <si>
    <t>flageolets verts extra fins au naturel</t>
  </si>
  <si>
    <t>flageolets verts fins au naturel 5/1</t>
  </si>
  <si>
    <t>fonds d'artichauts 3/1</t>
  </si>
  <si>
    <t>garniture taboulé 5/1</t>
  </si>
  <si>
    <t>gros sel paquet de 1 kg</t>
  </si>
  <si>
    <t>paquet de 1kg</t>
  </si>
  <si>
    <t>haricots blancs coco 5/1</t>
  </si>
  <si>
    <t>haricots rouges 5/1</t>
  </si>
  <si>
    <t>haricots verts extra fins 5/1</t>
  </si>
  <si>
    <t>herbes de provence</t>
  </si>
  <si>
    <t>huile arachide 5 l</t>
  </si>
  <si>
    <t>huile de colza 1L</t>
  </si>
  <si>
    <t>litre</t>
  </si>
  <si>
    <t>huile d'olive vierge 1L</t>
  </si>
  <si>
    <t>huile phase 3.7L</t>
  </si>
  <si>
    <t>bidon</t>
  </si>
  <si>
    <t>huile spéciale friture 10 litres</t>
  </si>
  <si>
    <t>huile spéciale friture 5 litres</t>
  </si>
  <si>
    <t>huile tournesol 5L</t>
  </si>
  <si>
    <t>jus de citron boisson et assaissonnement bouteille 70cl</t>
  </si>
  <si>
    <t>bouteille</t>
  </si>
  <si>
    <t>ketchup en distributeur jetable 5kg env.</t>
  </si>
  <si>
    <t>laurier moulu 280g</t>
  </si>
  <si>
    <t>macédoine de légumes (50% légumes verts)</t>
  </si>
  <si>
    <t>macédoine de légumes (50% legumes verts) 5/1</t>
  </si>
  <si>
    <t>mais doux au naturel 3/1</t>
  </si>
  <si>
    <t>mayonnaise en distributeur jetable 5kg env.</t>
  </si>
  <si>
    <t>mayonnaise en seau de 5kg</t>
  </si>
  <si>
    <t>mini épis de mais 3/1</t>
  </si>
  <si>
    <t>moutarde en distributeur jetable 5kg env.</t>
  </si>
  <si>
    <t>moutarde en seau de 5kg</t>
  </si>
  <si>
    <t>noix de muscade moulue</t>
  </si>
  <si>
    <t>olives noires dénoyautées 4/4</t>
  </si>
  <si>
    <t>olives vertes dénoyautées 4/4</t>
  </si>
  <si>
    <t>olives vertes ou noires en rondelles 3/1</t>
  </si>
  <si>
    <t>paprika</t>
  </si>
  <si>
    <t>petits pois à la française</t>
  </si>
  <si>
    <t>petits pois carottes extra fins 5/1</t>
  </si>
  <si>
    <t>petits pois étuvés très fins et jeunes carottes</t>
  </si>
  <si>
    <t>petits pois étuvés très fins et jeunes carottes 5/1</t>
  </si>
  <si>
    <t>petits pois extra fins à l'étuvée 5/1</t>
  </si>
  <si>
    <t>petits pois parisienne</t>
  </si>
  <si>
    <t>poivre moulu blanc</t>
  </si>
  <si>
    <t>poivre moulu gris</t>
  </si>
  <si>
    <t>poivre moulu noir</t>
  </si>
  <si>
    <t>poivre noir en grains</t>
  </si>
  <si>
    <t>poivre vert 4/4</t>
  </si>
  <si>
    <t>pousses soja 3/1</t>
  </si>
  <si>
    <t>ratatouille nicoise 5/1</t>
  </si>
  <si>
    <t>salsifis 5/1</t>
  </si>
  <si>
    <t>sel fin paquet de 1 kg</t>
  </si>
  <si>
    <t>tomates pelées concassées 3/1</t>
  </si>
  <si>
    <t>vinaigre blanc</t>
  </si>
  <si>
    <t>vinaigre d'alcool coloré</t>
  </si>
  <si>
    <t>vinaigre de cidre</t>
  </si>
  <si>
    <t>vinaigre de vin 1 l</t>
  </si>
  <si>
    <t>vinaigrette en distributeur jetable 5kg env</t>
  </si>
  <si>
    <t>9 - sauces, fonds de sauce et sauces déshydratées</t>
  </si>
  <si>
    <t>fumet de crustacé</t>
  </si>
  <si>
    <t>jus d'agneau</t>
  </si>
  <si>
    <t>jus de rôti</t>
  </si>
  <si>
    <t>jus de veau</t>
  </si>
  <si>
    <t>sauce armoricaine</t>
  </si>
  <si>
    <t>10 - Féculents, sucre et farine</t>
  </si>
  <si>
    <t>bouchée sans chapeau 8,5cm</t>
  </si>
  <si>
    <t>bouchée sans chapeau standard diamètre 7,5cm</t>
  </si>
  <si>
    <t>boulgour fin kg</t>
  </si>
  <si>
    <t>céréales du soleil (maïs, blé, tomates)</t>
  </si>
  <si>
    <t>céréales gourmandes (blé, maïs, soja)</t>
  </si>
  <si>
    <t>chips individuelles 30g</t>
  </si>
  <si>
    <t>farine type 45 paquet 1kg</t>
  </si>
  <si>
    <t>farine type 55 paquet 1kg</t>
  </si>
  <si>
    <t>grain de blé entier sac 5 kg</t>
  </si>
  <si>
    <t>mélange de céréales</t>
  </si>
  <si>
    <t>pâte à lasagne gastro sans précuisson coin arrondi 5kg</t>
  </si>
  <si>
    <t>sucre cassonnade boite 1kg</t>
  </si>
  <si>
    <t>sucre en morceaux n°4 paquet 1kg</t>
  </si>
  <si>
    <t>sucre glace sac 1kg</t>
  </si>
  <si>
    <t>11 - Compotes, confitures, conserves de fruits et petits déjeuners</t>
  </si>
  <si>
    <t>ananas brisés 3/1</t>
  </si>
  <si>
    <t>ananas tranches au sirop 3/1</t>
  </si>
  <si>
    <t>bigarreaux dénoyautés au sirop 5/1</t>
  </si>
  <si>
    <t>chocolat en poudre 32% cacao</t>
  </si>
  <si>
    <t>cocktail de fruits au sirop 5/1</t>
  </si>
  <si>
    <t>compote de poires 5/1</t>
  </si>
  <si>
    <t>compote de pommes 5/1</t>
  </si>
  <si>
    <t>compote pommes - bananes 5/1</t>
  </si>
  <si>
    <t>coupelle compote de pommes 100g</t>
  </si>
  <si>
    <t>coupelle compote ou spécialité de fruit pommes bananes 100g</t>
  </si>
  <si>
    <t>coupelle de confiture d'abricots 30g</t>
  </si>
  <si>
    <t>céréales fourrées chocolat/noisette</t>
  </si>
  <si>
    <t>coupelle de confiture de cerises 30g</t>
  </si>
  <si>
    <t>coupelle de confiture de fraises 30g</t>
  </si>
  <si>
    <t>coupelle de gelée de framboises 30g</t>
  </si>
  <si>
    <t>coupelle de gelée de groseilles 30g</t>
  </si>
  <si>
    <t>litchis 3/1</t>
  </si>
  <si>
    <t>oreillons de pêches au sirop 5/1</t>
  </si>
  <si>
    <t>pêche au sirop 5/1</t>
  </si>
  <si>
    <t>segments de pamplemousse 3/1</t>
  </si>
  <si>
    <t>thé vert menthe /25</t>
  </si>
  <si>
    <t>12 - Gâteaux, barres de céréales, desserts et préparations pour desserts</t>
  </si>
  <si>
    <t>préparation pour délices au chocolat noir ou qualité équivalente</t>
  </si>
  <si>
    <t>arôme vanille artificielle 1L</t>
  </si>
  <si>
    <t>Litre</t>
  </si>
  <si>
    <t>barres céréales chocolat noisette 21G</t>
  </si>
  <si>
    <t>barres céréales pomme verte 21G</t>
  </si>
  <si>
    <t>biscuits à la cuillère</t>
  </si>
  <si>
    <t>cigarette russe</t>
  </si>
  <si>
    <t>copeaux chocolat blanc</t>
  </si>
  <si>
    <t>Fond de tartelette sablé standard 8,5cm</t>
  </si>
  <si>
    <t>Gaufrette enrobée de chocolat</t>
  </si>
  <si>
    <t>Palet breton pur beurre</t>
  </si>
  <si>
    <t>Palet de chocolat noir 55% minimum</t>
  </si>
  <si>
    <t>préparation brownies</t>
  </si>
  <si>
    <t>préparation crème brûlée 1Kg</t>
  </si>
  <si>
    <t>préparation crème pâtissière à chaud</t>
  </si>
  <si>
    <t>préparation crème pâtissière à froid</t>
  </si>
  <si>
    <t>préparation crème renversée 1Kg</t>
  </si>
  <si>
    <t>Préparation mousse chocolat</t>
  </si>
  <si>
    <t>préparation mousse chocolat lait</t>
  </si>
  <si>
    <t>préparation muffin complet 5kg</t>
  </si>
  <si>
    <t>Préparation pour clafoutis</t>
  </si>
  <si>
    <t>Préparation pour crumble</t>
  </si>
  <si>
    <t>sauce dessert caramel 1kg</t>
  </si>
  <si>
    <t>sauce dessert chocolat</t>
  </si>
  <si>
    <t>13 - Gâteaux et biscuits individuels</t>
  </si>
  <si>
    <t>moelleux au beurre 30g</t>
  </si>
  <si>
    <t>moelleux citron 40g</t>
  </si>
  <si>
    <t>moelleux coco 40g</t>
  </si>
  <si>
    <t>moelleux fourrés abricot 30g</t>
  </si>
  <si>
    <t>moelleux fourrés chocolat 30g</t>
  </si>
  <si>
    <t>moelleux fourrés fraise 30g</t>
  </si>
  <si>
    <t>moelleux fourrés framboise 40g/50g</t>
  </si>
  <si>
    <t>moelleux marbrés 30g</t>
  </si>
  <si>
    <t>moelleux vanille chocolat 40g</t>
  </si>
  <si>
    <t>palet breton au beurre x1 18,5G</t>
  </si>
  <si>
    <t>palmiers x2 23G</t>
  </si>
  <si>
    <t>petits beurre chocolat x2 25G</t>
  </si>
  <si>
    <t>petits beurre x2 14G</t>
  </si>
  <si>
    <t>rochers à la noix de coco 40g/50g</t>
  </si>
  <si>
    <t>sablés coco x2 12G</t>
  </si>
  <si>
    <t>sablés pépites chocolat x2 14G</t>
  </si>
  <si>
    <t>sablés vanille x2 12G</t>
  </si>
  <si>
    <t>biscuits type spéculoos x2 12G</t>
  </si>
  <si>
    <t>tranche cake aux fruits confits 30g/40g</t>
  </si>
  <si>
    <t>barquettes à l'abricot x 3</t>
  </si>
  <si>
    <t>biscuits sablés chocolat x2 23G</t>
  </si>
  <si>
    <t>biscuits sablés x 3</t>
  </si>
  <si>
    <t>brioche pépites chocolat 40g</t>
  </si>
  <si>
    <t>brownie chocolat 30g/40g</t>
  </si>
  <si>
    <t>cookie chocolatX1  17g</t>
  </si>
  <si>
    <t>galettes au beurre x2 12G</t>
  </si>
  <si>
    <t>gaufre nappée chocolat 30g/40g</t>
  </si>
  <si>
    <t>gaufre poudréeX1  30g/40g</t>
  </si>
  <si>
    <t>gaufrette chocolat x1 20g</t>
  </si>
  <si>
    <t>gaufrette vanillex1  20g</t>
  </si>
  <si>
    <t>génoise fourrée abricot 25g/30g</t>
  </si>
  <si>
    <t>génoise fourrée cacao 25g/30g</t>
  </si>
  <si>
    <t>génoise fourrée fraise 25g/30g</t>
  </si>
  <si>
    <t>goûters ronds fourrés chocolat x2 37,5G</t>
  </si>
  <si>
    <t>madeleine coquille 25g</t>
  </si>
  <si>
    <t>madeleine pur beurreX1  25g</t>
  </si>
  <si>
    <t>madeleines longues marbrées x2 25G</t>
  </si>
  <si>
    <t>madeleines longues x2  25G</t>
  </si>
  <si>
    <t>moelleux amandes 40g</t>
  </si>
  <si>
    <t>14 - Boissons</t>
  </si>
  <si>
    <t>bière blonde 1L</t>
  </si>
  <si>
    <t>1L</t>
  </si>
  <si>
    <t>cidre 75cl</t>
  </si>
  <si>
    <t>Bouteille</t>
  </si>
  <si>
    <t>eau de source gazeuse bouteille jetable 0,5l</t>
  </si>
  <si>
    <t>eau de source gazeuse bouteille jetable 1.25l ou 1.5l litre</t>
  </si>
  <si>
    <t>eau de source plate bouteille 1,5l jetable</t>
  </si>
  <si>
    <t>eau de source plate bouteille jetable 0.5l</t>
  </si>
  <si>
    <t>jus de pommes 100% pur fruit brique 1l</t>
  </si>
  <si>
    <t>jus de pommes briquette 20 cl</t>
  </si>
  <si>
    <t>jus d'oranges 100% pur fruit brique 1l</t>
  </si>
  <si>
    <t>jus d'oranges briquette 20 cl</t>
  </si>
  <si>
    <t>jus multifruits vitamines brique 1l</t>
  </si>
  <si>
    <t>jus multifruits vitamines briquette 20cl</t>
  </si>
  <si>
    <t>vin blanc cuisine bouteille 11°  1L</t>
  </si>
  <si>
    <t>vin rouge cuisine bouteille 11° 1L</t>
  </si>
  <si>
    <t>15 - Produits laitiers et avicoles</t>
  </si>
  <si>
    <t>beurre en micropain 10g</t>
  </si>
  <si>
    <t>blanc en neige caramel barquette 2,2l</t>
  </si>
  <si>
    <t>blancs d'oeufs liquides pasteurisés</t>
  </si>
  <si>
    <t>crème anglaise stérilisée 1 litre</t>
  </si>
  <si>
    <t>crème fraîche épaisse à partir 30% en seau de 5l</t>
  </si>
  <si>
    <t>flan vanille nappé caramel en pot de 100g</t>
  </si>
  <si>
    <t>fromage blanc fruité 40% en seau 1kg</t>
  </si>
  <si>
    <t>fromage blanc lait demi-écrémé aux fruits 20 % mg pot de 100g</t>
  </si>
  <si>
    <t>fromage blanc nature 40% en seau de 5kg</t>
  </si>
  <si>
    <t>fromage blanc saveur vanille au lait entier 40 % mg, pot de 100g</t>
  </si>
  <si>
    <t>jaunes d'œufs liquides pasteurisés</t>
  </si>
  <si>
    <t>lait 1/2 écrémé uht</t>
  </si>
  <si>
    <t>lait 1/2 écrémé uht outre 10l</t>
  </si>
  <si>
    <t>liégeois aux fruits choix de 3 parfums min.</t>
  </si>
  <si>
    <t>liégeois café 100g env</t>
  </si>
  <si>
    <t>liégeois caramel 100g env</t>
  </si>
  <si>
    <t>liégeois chocolat 100g env</t>
  </si>
  <si>
    <t>liégeois vanille 100g env</t>
  </si>
  <si>
    <t>mousse au chocolat lait 10,2cl env</t>
  </si>
  <si>
    <t>mousse au chocolat noir en pot de 11,5 cl ou 12 cl</t>
  </si>
  <si>
    <t>oeufs durs écalés sous atmosphère modifiée 53/63g</t>
  </si>
  <si>
    <t>oeufs pochés &lt; 53 gr  alv</t>
  </si>
  <si>
    <t>omelette gastro nature 135g</t>
  </si>
  <si>
    <t>petit suisse nature 40% 50g env</t>
  </si>
  <si>
    <t>petit suisse entier sucré 6,8 % sur poids total, pot 50g env</t>
  </si>
  <si>
    <t>yaourt aromatisé 125g choix de 3 parfums minimum</t>
  </si>
  <si>
    <t>yaourt avec morceaux de fruits au lait entier 125g</t>
  </si>
  <si>
    <t>yaourt bifidus actif aromatisé 125g</t>
  </si>
  <si>
    <t>yaourt bifidus actif nature 125g</t>
  </si>
  <si>
    <t>yaourt brassé aux fruits au lait 1/2 écrémé min 5% de fruits, 125g</t>
  </si>
  <si>
    <t>yaourt nature au lait entier non sucré 125g</t>
  </si>
  <si>
    <t>yaourt sucré 125g</t>
  </si>
  <si>
    <t>16 - Fromage à la coupe et en portions</t>
  </si>
  <si>
    <t>bleu d'Auvergne à partir de 50% mg</t>
  </si>
  <si>
    <t>brie pasteurisé à partir de 50% mg</t>
  </si>
  <si>
    <t>bûchette au lait de chèvre et de vache</t>
  </si>
  <si>
    <t>camembert en portion de 30g à partir de 45% mg</t>
  </si>
  <si>
    <t>cantafrais 16,6g ou qualité équivalente</t>
  </si>
  <si>
    <t>comté à partir de 45% mg aoc</t>
  </si>
  <si>
    <t>emmental bloc 45% mg</t>
  </si>
  <si>
    <t>emmental portion 45% 30g</t>
  </si>
  <si>
    <t>emmental rapé 45%</t>
  </si>
  <si>
    <t>feta de brebis nature à partir de 45 % mg</t>
  </si>
  <si>
    <t>fromage à pâte molle type pont-l'évêque</t>
  </si>
  <si>
    <t>fromage à pâte pressée au lait cru type reblochon 27 % mg</t>
  </si>
  <si>
    <t>fromage à pâte pressée type leerdammer</t>
  </si>
  <si>
    <t>fromage à raclette tranche</t>
  </si>
  <si>
    <t>fromage des Pyrénées ou qualité équivalente</t>
  </si>
  <si>
    <t>gouda</t>
  </si>
  <si>
    <t>mimolette</t>
  </si>
  <si>
    <t>morbier à partir de 45% mg ou qualité équivalente</t>
  </si>
  <si>
    <t>mozzarella pain 45% 1kg</t>
  </si>
  <si>
    <t>mozzarella râpée</t>
  </si>
  <si>
    <t>munster à partir de 45% mg</t>
  </si>
  <si>
    <t>pâte cuite molle type st albray à partir de 45% mg</t>
  </si>
  <si>
    <t>petit champanet 45% 20g ou qualité équivalente</t>
  </si>
  <si>
    <t>petit moulé en portion env 25g ou qualité équivalente</t>
  </si>
  <si>
    <t>portion comté 45 % env 30g</t>
  </si>
  <si>
    <t>portion fromage de chevre à partir de 42% mg-20g-100mg de calcium min</t>
  </si>
  <si>
    <t>portion fromage fondu crème nature de 29 à 33% mg - 20g env. 150mg de ca min.</t>
  </si>
  <si>
    <t>portion fromage frais ail fines herbes de 13 à 35% mg -16g - 150 mg calcuim min</t>
  </si>
  <si>
    <t>portion fromage frais aux noix de 13 à 35 % mg -16.6g</t>
  </si>
  <si>
    <t>portion fromage frais nature de 13 à 35% de mg -16.6g-150mg calcium min</t>
  </si>
  <si>
    <t>portion fromage pâte pressée cuite enrob. cire a partir de 40% mg-22g - 150 mg de ca min.</t>
  </si>
  <si>
    <t>portion fromage pâte pressée type st paulin coque rigide- 150mg de calcium min, 25g</t>
  </si>
  <si>
    <t>portion fromage Pyrénées à partir de 48% mg-30g</t>
  </si>
  <si>
    <t>portion mimolette à partir de 45% mg-30g</t>
  </si>
  <si>
    <t>portion pavé d'affinois 30g ou qualité équivalente</t>
  </si>
  <si>
    <t>portion saint morêt 65% 20g ou qualité équivalente</t>
  </si>
  <si>
    <t>portion saint paulin 45%mg 30g ou qualité équivalente</t>
  </si>
  <si>
    <t>portion saint-agur 50%mg 25g ou qualité équivalente</t>
  </si>
  <si>
    <t>portion tomme noire 24% mg sous cave fromagère rigide</t>
  </si>
  <si>
    <t>saint nectaire à partir de 45% mg ou qualité équivalente</t>
  </si>
  <si>
    <t>saint paulin ou qualité équivalente</t>
  </si>
  <si>
    <t>samos nature 65% 20g ou qualité équivalente</t>
  </si>
  <si>
    <t>six de savoie 60% 20g ou qualité équivalente</t>
  </si>
  <si>
    <t>tomme blanche</t>
  </si>
  <si>
    <t>tomme grise à partir de 45% mg</t>
  </si>
  <si>
    <t>escalope de porc sans os (jambon) 140g</t>
  </si>
  <si>
    <t>échine salée crue s/os</t>
  </si>
  <si>
    <t>rôti de porc longe</t>
  </si>
  <si>
    <t>sauté de porc s/os 60/80g</t>
  </si>
  <si>
    <t>bourguignon épaule/collier 70/80g</t>
  </si>
  <si>
    <t>goulasch 40-60g</t>
  </si>
  <si>
    <t>paleron entier</t>
  </si>
  <si>
    <t>rôti de bœuf tranche</t>
  </si>
  <si>
    <t>steak supérieur tende de tranche</t>
  </si>
  <si>
    <t>steak supérieur tranche grasse</t>
  </si>
  <si>
    <t>rôti de veau épaule</t>
  </si>
  <si>
    <t>gigot s/os ficelé</t>
  </si>
  <si>
    <t>sauté d'agneau 60/80g (épaule)</t>
  </si>
  <si>
    <t>cordon bleu de dinde cuit 125g</t>
  </si>
  <si>
    <t>dés de dinde</t>
  </si>
  <si>
    <t>émincé de cuisse de dinde</t>
  </si>
  <si>
    <t>filet de dinde crue sous vide</t>
  </si>
  <si>
    <t>filet de poulet 120-140g</t>
  </si>
  <si>
    <t>gésier de poulet confit</t>
  </si>
  <si>
    <t>haut de cuisse de poulet vrac 150g</t>
  </si>
  <si>
    <t>jambon de dinde tranche</t>
  </si>
  <si>
    <t>sauté de canard s/os s/peau</t>
  </si>
  <si>
    <t>andouillette de Troyes 120g</t>
  </si>
  <si>
    <t>boudin blanc 120g</t>
  </si>
  <si>
    <t>cervelas long choix</t>
  </si>
  <si>
    <t>jambon blanc entier DD</t>
  </si>
  <si>
    <t>jambon dés cuits standard</t>
  </si>
  <si>
    <t>jambon blanc dd tranché</t>
  </si>
  <si>
    <t>jambon sec tranché</t>
  </si>
  <si>
    <t>lardons crus fumés 1kg</t>
  </si>
  <si>
    <t>pâté de campagne</t>
  </si>
  <si>
    <t>pâté de foie supérieur</t>
  </si>
  <si>
    <t>rillettes du Mans</t>
  </si>
  <si>
    <t>rosette pur porc entière non tranchée</t>
  </si>
  <si>
    <t>salami danois droit</t>
  </si>
  <si>
    <t>saucisson ail pur porc fumé 1kg</t>
  </si>
  <si>
    <t>chair à saucisse pur porc</t>
  </si>
  <si>
    <t>baguette de pain 250g</t>
  </si>
  <si>
    <t>croissant</t>
  </si>
  <si>
    <t>pain 400g</t>
  </si>
  <si>
    <t>pain au chocolat</t>
  </si>
  <si>
    <t>pain aux noix</t>
  </si>
  <si>
    <t>pain complet</t>
  </si>
  <si>
    <t>pain de campagne</t>
  </si>
  <si>
    <t>pain kébab</t>
  </si>
  <si>
    <t>petit pain 60g</t>
  </si>
  <si>
    <t>BORDEREAU DES PRIX UNITAIRES</t>
  </si>
  <si>
    <t>Référence fournisseur</t>
  </si>
  <si>
    <t>Marque / Fournisseur</t>
  </si>
  <si>
    <t>TOTAL</t>
  </si>
  <si>
    <t>A ......................................., le ....................</t>
  </si>
  <si>
    <t>Pour l'Entreprise, le représentant légal :</t>
  </si>
  <si>
    <t>(cachet et signature)</t>
  </si>
  <si>
    <t>Total HT</t>
  </si>
  <si>
    <t>Conditionnement fournisseur</t>
  </si>
  <si>
    <t>Groupement de commandes lycée polyvalent Georges Brière</t>
  </si>
  <si>
    <t>Marché alimentaire 2017</t>
  </si>
  <si>
    <t>A Reims, le ...............................</t>
  </si>
  <si>
    <t>L'établissement coordonnateur, le Proviseur du lycée polyvalent Georges Brière :</t>
  </si>
  <si>
    <t>Paupiette au saumon</t>
  </si>
  <si>
    <t>céréales grains de riz soufflés choco. type chocopops</t>
  </si>
  <si>
    <t>céréales maïs soufflé au miel type miel pops</t>
  </si>
  <si>
    <t>céréales pétales de blé choco type chocapic</t>
  </si>
  <si>
    <t>céréales pétales de maïs dorés au four type corn flakes</t>
  </si>
  <si>
    <t>céréales pétales de maïs dorées  type corn flakes boîte 24g</t>
  </si>
  <si>
    <t>cantadou 16g ou qualité équivalente</t>
  </si>
  <si>
    <t>LOT n°18 - Viandes fraîches (Bœuf, veau et agneau) : Secteur Marne</t>
  </si>
  <si>
    <t>LOT n°20 - Viandes fraîches (Porc) : Secteur Marne</t>
  </si>
  <si>
    <t>LOT n°19 - Viandes fraîches (Porc) : Secteur Ardennes</t>
  </si>
  <si>
    <t>LOT n°17 - Viandes fraîches (Bœuf, veau et agneau) : Secteur Ardennes</t>
  </si>
  <si>
    <t>23 - Charcuterie secteur Ardennes</t>
  </si>
  <si>
    <t>24 - Charcuterie secteur Marne</t>
  </si>
  <si>
    <t>LOT : 25 - Pains et viennoiseries secteur Ardennes</t>
  </si>
  <si>
    <t>LOT : 26 - Pains et viennoiseries secteur Marne</t>
  </si>
  <si>
    <t>champignons miniature Paris 1er Choix</t>
  </si>
  <si>
    <t>flageolet cru</t>
  </si>
  <si>
    <t>petits pois  et carottes extra fin</t>
  </si>
  <si>
    <t>Egrainé de bœuf 15% GR</t>
  </si>
  <si>
    <t>Fonds de pizza diam 26</t>
  </si>
  <si>
    <t>donut's chocolat 56g</t>
  </si>
  <si>
    <t>Lentilles 5/1</t>
  </si>
  <si>
    <t>Lentilles 4/4</t>
  </si>
  <si>
    <t>Moutarde en grain seau 1kg</t>
  </si>
  <si>
    <t>Pois chiche 5/1</t>
  </si>
  <si>
    <t>lentilles vertes 10 kg</t>
  </si>
  <si>
    <t>coupelle de poisson individuelle 30 g</t>
  </si>
  <si>
    <t>raviolis de saumon en poche</t>
  </si>
  <si>
    <t>mirabelle sirop 2/1</t>
  </si>
  <si>
    <t>tranches de pommes au sirop 5/1</t>
  </si>
  <si>
    <t>beurre en micropain 15g</t>
  </si>
  <si>
    <t>fromage pour tartiflette</t>
  </si>
  <si>
    <t>bourguignon épaule/collier 140 G</t>
  </si>
  <si>
    <t>sauté de veau 60/80g</t>
  </si>
  <si>
    <t>bavette bœuf  PAD</t>
  </si>
  <si>
    <t>faux filet PAD</t>
  </si>
  <si>
    <t>émincé de hampe</t>
  </si>
  <si>
    <t>côte de porc sans os 120 g</t>
  </si>
  <si>
    <t>filet mignon</t>
  </si>
  <si>
    <t>noix de joue de bœuf</t>
  </si>
  <si>
    <t>sauté de dinde s/peau s/os 130/140g</t>
  </si>
  <si>
    <t>poulet entier PAC</t>
  </si>
  <si>
    <t>bloc de jambon de dinde</t>
  </si>
  <si>
    <t>rosette pur porc entière tranchée</t>
  </si>
  <si>
    <t>salami danois droit tranché</t>
  </si>
  <si>
    <t>pain complet tranché</t>
  </si>
  <si>
    <t>pain aux noix tranché</t>
  </si>
  <si>
    <t>légumes pour ratatouille</t>
  </si>
  <si>
    <t xml:space="preserve">Steak de veau  15% MG (70% de viande 20 MG maxi) </t>
  </si>
  <si>
    <t>Pain kebab à garnir</t>
  </si>
  <si>
    <t>Bun's géant au sésame à garnir 85 g</t>
  </si>
  <si>
    <t>câpres 9/10 mm- 4/4</t>
  </si>
  <si>
    <t xml:space="preserve">boite </t>
  </si>
  <si>
    <t>maïscédoine-3/1</t>
  </si>
  <si>
    <t>épices curcuma-430g</t>
  </si>
  <si>
    <t>épices à chili-430g</t>
  </si>
  <si>
    <t>saladière en coupelle type parisienne 250g env</t>
  </si>
  <si>
    <t>saladière en coupelle type niçoise 250g env</t>
  </si>
  <si>
    <t xml:space="preserve">saladiére en coupelle type salade de pomme de terre 250g </t>
  </si>
  <si>
    <t>coupelle de pâté de volaille individuelle 40 g</t>
  </si>
  <si>
    <t>coupelle de pâté de jambon individuelle 40 g</t>
  </si>
  <si>
    <t>coupelle de thon à la tomate individuelle 30 g</t>
  </si>
  <si>
    <t>baie rose</t>
  </si>
  <si>
    <t>maizena</t>
  </si>
  <si>
    <t>barquette</t>
  </si>
  <si>
    <t>lentilles vertes sac de 5kg</t>
  </si>
  <si>
    <t>perle en sac 5kg</t>
  </si>
  <si>
    <t>pâtes pépinette en sac 5kg</t>
  </si>
  <si>
    <t>Purée de pomme de terre microgranulée complète en boîte 5 kg</t>
  </si>
  <si>
    <t>sac</t>
  </si>
  <si>
    <t>sucre semoule en poudre sac 1kg</t>
  </si>
  <si>
    <t>abricots oreillons au sirop 5/1</t>
  </si>
  <si>
    <t>total</t>
  </si>
  <si>
    <t>yaourt brassé nature au lait 1/2 écrémé, seau de 5l</t>
  </si>
  <si>
    <t>yaourt brassé nature au lait 1/2 écrémé, 125g</t>
  </si>
  <si>
    <t>petit fromage coque type  petit louis 63% mg  20g ou qualité équivalente</t>
  </si>
  <si>
    <t>rôti de porc dans l'échine</t>
  </si>
  <si>
    <t>côtes de porc filet 140/160 g</t>
  </si>
  <si>
    <t>côtes de porc échine 140 /160gr</t>
  </si>
  <si>
    <t>jambon fumé grill tranché</t>
  </si>
  <si>
    <t>jambon fumé grill non tranché</t>
  </si>
  <si>
    <t>petit pain 80g</t>
  </si>
  <si>
    <t>Steak de soja 120 g</t>
  </si>
  <si>
    <t>Brochette de poisson panée pré-frit</t>
  </si>
  <si>
    <t>plat préparé sans porc  en barquette mico-ondable de 300g</t>
  </si>
  <si>
    <t>plat préparé de viande en barquette mico-ondable de 300g</t>
  </si>
  <si>
    <t>plat préparé de poisson en barquette mico-ondable de 300g</t>
  </si>
  <si>
    <t>sauce pour sandwich goûts divers en poche 596 g</t>
  </si>
  <si>
    <t xml:space="preserve">thon  4/4 </t>
  </si>
  <si>
    <t>thon  3/1</t>
  </si>
  <si>
    <t>thon au naturel en poche en morceau</t>
  </si>
  <si>
    <t>riz rond-  sac 5 kg</t>
  </si>
  <si>
    <t>jus de raisin 100 % pur fruit brique 1l</t>
  </si>
  <si>
    <t>jus d'ananas 100 % pur fruit brique 1l</t>
  </si>
  <si>
    <t>yaourt au sucre de canne au lait entier 125g</t>
  </si>
  <si>
    <t xml:space="preserve">chorizo pur porc </t>
  </si>
  <si>
    <t>mousseron de canard 1kg</t>
  </si>
  <si>
    <t>riz long basmati sac 10 kg</t>
  </si>
  <si>
    <t xml:space="preserve">riz long basmati sac 5kg </t>
  </si>
  <si>
    <t>petit pain boule fariné type rustique spécial 50g</t>
  </si>
  <si>
    <t>légumes pour potage -soupe verte</t>
  </si>
  <si>
    <t xml:space="preserve">mélange forestier </t>
  </si>
  <si>
    <t xml:space="preserve">oignon cube </t>
  </si>
  <si>
    <t>oignon émincé</t>
  </si>
  <si>
    <t>Cannellonis bolognaise pur bœuf</t>
  </si>
  <si>
    <t>Hachis parmentier savoureux -25% de viande de bœuf</t>
  </si>
  <si>
    <t xml:space="preserve">Langue de boeuf coupe suisse </t>
  </si>
  <si>
    <t>Nuggets de poulet plein filet-20g env</t>
  </si>
  <si>
    <t xml:space="preserve">Steak de requin peau bleue sans peau sans cartilage 140/160 g </t>
  </si>
  <si>
    <t>Pizza type royale bande 700 g</t>
  </si>
  <si>
    <t>Dos de cabillaud sans peau sans arêtes-130g</t>
  </si>
  <si>
    <t>Ailes de raie-400/800g</t>
  </si>
  <si>
    <t>Dos de colin -lieux sans peau sans arêtes -125/130gr</t>
  </si>
  <si>
    <t>Filet de flétan sans peau sans arêtes -100/160g</t>
  </si>
  <si>
    <t>Filet de loup de mer sans peau-100/160g</t>
  </si>
  <si>
    <t>Filet de morue dessalée avec peau-100/800g</t>
  </si>
  <si>
    <t>Filet de perche du nil sans peau-100/160g</t>
  </si>
  <si>
    <t>Filet de truite désarété-100/160g</t>
  </si>
  <si>
    <t>Bâtonnet glacé chocolat 60 ml / 35 g</t>
  </si>
  <si>
    <t>Bâtonnet glacé vanille 60 ml / 35 g</t>
  </si>
  <si>
    <t>agent de graissage-seau de 4kg</t>
  </si>
  <si>
    <t>Filet de sardine 3/1</t>
  </si>
  <si>
    <t>Filets de maquereau 4/4 -différentes variétés</t>
  </si>
  <si>
    <t>Filets de maquereau 3/1- différentes variétés</t>
  </si>
  <si>
    <t xml:space="preserve">Filet de sardine 4/4 </t>
  </si>
  <si>
    <t>haricots blancs tomate 5/1</t>
  </si>
  <si>
    <t>haricots lingots blancs 5/1</t>
  </si>
  <si>
    <t xml:space="preserve">haricots verts extra fins </t>
  </si>
  <si>
    <t>ketchup en dosette de 12g-lot de 100</t>
  </si>
  <si>
    <t>lot</t>
  </si>
  <si>
    <t>mayonnaise en dosette de 12 g-lot de 100</t>
  </si>
  <si>
    <t>moutarde en dosette de 5g-lot de 100</t>
  </si>
  <si>
    <t xml:space="preserve">petits pois extra fins à l'étuvée </t>
  </si>
  <si>
    <t>poivre en dosette de 0.3g-lot de 100</t>
  </si>
  <si>
    <t>sauce salade dosette-lot de 100</t>
  </si>
  <si>
    <t>sel fin en dosette de 1g-lot de 100</t>
  </si>
  <si>
    <t xml:space="preserve">boîte </t>
  </si>
  <si>
    <t>bouillon poule-boite de 1 kg</t>
  </si>
  <si>
    <t>bouillon volaille-boite de 1 kg</t>
  </si>
  <si>
    <t>bouquet garnis-boite de 1 kg</t>
  </si>
  <si>
    <t>fond de veau lié-boîte 750g</t>
  </si>
  <si>
    <t>fond blanc volaille-boîte 750g</t>
  </si>
  <si>
    <t>fond brun lié-boîte 750g</t>
  </si>
  <si>
    <t>fumet de poisson-boîte 750g</t>
  </si>
  <si>
    <t>roux blanc-boite de 1kg</t>
  </si>
  <si>
    <t>sauce beurre citronnée-boîte 1kg</t>
  </si>
  <si>
    <t>sauce chasseur-boîte 1kg</t>
  </si>
  <si>
    <t>sauce poivre-boîte 1kg</t>
  </si>
  <si>
    <t>sauce tomate provençale-5/1</t>
  </si>
  <si>
    <t>coupelle de pâté individuelle 40 g-autres variété</t>
  </si>
  <si>
    <t>pâtes penne rigate aux oeufs 5 kg -</t>
  </si>
  <si>
    <t xml:space="preserve">pâtes macaroni aux oeufs 5 kg - </t>
  </si>
  <si>
    <t xml:space="preserve">pâtes tagliatelle aux oeufs 5 kg - </t>
  </si>
  <si>
    <t>pâtes spagetti aux oeufs 5 kg -</t>
  </si>
  <si>
    <t xml:space="preserve">pâtes torti aux oeufs 5 kg - </t>
  </si>
  <si>
    <t>pâtes ultra résistante -4 variétés au choix</t>
  </si>
  <si>
    <t>raviolis bolognaise pur bœuf-bte 5/1</t>
  </si>
  <si>
    <t>polenta fine -sachet de 1kg</t>
  </si>
  <si>
    <t>semoule couscous blé moyen-sac de 5kg</t>
  </si>
  <si>
    <t>Sucre enveloppé 2 morceaux 5,2 g-lot</t>
  </si>
  <si>
    <t>chocolat en poudre 32% cacao dosette de 20g-lot de 100</t>
  </si>
  <si>
    <t>compote de pêches-bte 5/1</t>
  </si>
  <si>
    <t>compote de pomme pâtissière-bte 5/1</t>
  </si>
  <si>
    <t>coupelle de miel 25g-lot de 100</t>
  </si>
  <si>
    <t>poires au sirop 1/2 fruits -bte 5/1</t>
  </si>
  <si>
    <t>poires williams entières-bte 5/1</t>
  </si>
  <si>
    <t xml:space="preserve">céréales fourrées caramel </t>
  </si>
  <si>
    <t>paquet</t>
  </si>
  <si>
    <t>crème desert caramel-bte 3/1</t>
  </si>
  <si>
    <t>Boîte</t>
  </si>
  <si>
    <t>Crème dessert caramel-bte 5/1</t>
  </si>
  <si>
    <t>Crème dessert chocolat-bte 3/1</t>
  </si>
  <si>
    <t>Crème dessert chocolat-bte 5/1</t>
  </si>
  <si>
    <t>Crème dessert praliné-bte 3/1</t>
  </si>
  <si>
    <t>Crème dessert vanille-bte 3/1</t>
  </si>
  <si>
    <t>Crème dessert vanille-bte 5/1</t>
  </si>
  <si>
    <t>crème tiramisu-bte 1kg</t>
  </si>
  <si>
    <t>Entremet chocolat-bte 1kg</t>
  </si>
  <si>
    <t>Entremet vanille-bte 1kg</t>
  </si>
  <si>
    <t>cake aux fruitsx1-  30g/ 40g</t>
  </si>
  <si>
    <t>beurre doux pasteurisé-plaquette de 250g</t>
  </si>
  <si>
    <t>crème fraîche épaisse 15 % mg-seau de 5 litre</t>
  </si>
  <si>
    <t>seau</t>
  </si>
  <si>
    <t>crème uht liquide  18 % mg-brique de 1 l</t>
  </si>
  <si>
    <t>crème uht liquide à partir 30%-brique de 1 l</t>
  </si>
  <si>
    <t>fromage blanc nature-pot de 100g</t>
  </si>
  <si>
    <t>fromage blanc sucré-pot de 100g</t>
  </si>
  <si>
    <t>outre</t>
  </si>
  <si>
    <t>crème dessert en pot de 125g vanile</t>
  </si>
  <si>
    <t>crème dessert en pot de 125g -chocolat</t>
  </si>
  <si>
    <t>crème dessert en pot de 125g-caramel</t>
  </si>
  <si>
    <t>crème dessert en pot de 125g -café</t>
  </si>
  <si>
    <t>dés de Cantal-sachet de 500g</t>
  </si>
  <si>
    <t>sachet</t>
  </si>
  <si>
    <t>dés de chèvre-sachet de 500g</t>
  </si>
  <si>
    <t>dés de roquefort-sachet de 500g</t>
  </si>
  <si>
    <t>emmental cube-sachet de 500g</t>
  </si>
  <si>
    <t>fromage à pizza type mozzarella</t>
  </si>
  <si>
    <t>fromage  fondu 65% mg 20g</t>
  </si>
  <si>
    <t>fromage fondu de 18 à 23% mg - 16.6g - 150mg de ca min.</t>
  </si>
  <si>
    <t>portion fromage à pâte molle type pavé d'affinois 20g- 100mg de calcium minimum</t>
  </si>
  <si>
    <t>portion fromage frais salé de 12 à 24 %mg 22g-150mg calcium min</t>
  </si>
  <si>
    <t>pavé  multicéréales 450g</t>
  </si>
  <si>
    <t>plaque de pain de mie 250g</t>
  </si>
  <si>
    <t>saucisses de Strasbourg boyau naturel 50/70</t>
  </si>
  <si>
    <t>merguez bœuf/mouton boyau naturel 50/70 g</t>
  </si>
  <si>
    <t>saucisses de Toulouse 130g</t>
  </si>
  <si>
    <t>boudin noir 125g</t>
  </si>
  <si>
    <t>chipolatas boyau naturel 50/70g</t>
  </si>
  <si>
    <t>knack de volaille 50/70g</t>
  </si>
  <si>
    <t>Rissolette de veau-120/125g</t>
  </si>
  <si>
    <t>olives vertes dénoyautées 5/1</t>
  </si>
  <si>
    <t>sauce salade -bidon de 5 l</t>
  </si>
  <si>
    <t>tortellini boscone 35 % de farce-sans porc</t>
  </si>
  <si>
    <t>oeufs durs en seau par 150 -43/53g alv</t>
  </si>
  <si>
    <t>roti de bœuf cuit non tranché</t>
  </si>
  <si>
    <t>jardinière de légumes</t>
  </si>
  <si>
    <t>Filet de saumon sauvage sans peau sans arêtes-100/150g</t>
  </si>
  <si>
    <t>ail semoule deshydraté</t>
  </si>
  <si>
    <t>lentilles blonde sac de 5 kg</t>
  </si>
  <si>
    <t>riz long grain qualité premium -sac de 5kg</t>
  </si>
  <si>
    <t>oeufs liquides entiers pasteurisés seau jetable 10l</t>
  </si>
  <si>
    <t>œufs entiers liquides pasteurisés seau jetable 2l</t>
  </si>
  <si>
    <t xml:space="preserve">pâté en croûte 60 g pré-tranché </t>
  </si>
  <si>
    <t>pâté en croûte  de volaille sans porc pré-tranché par 1,125 kg</t>
  </si>
  <si>
    <t>chipolatas de volaille boyau naturel 50/70g</t>
  </si>
  <si>
    <t xml:space="preserve">galantine </t>
  </si>
  <si>
    <t>ailes de poulet cuites différentes variétés</t>
  </si>
  <si>
    <t>Steak haché marqué 15MG 90 G</t>
  </si>
  <si>
    <t>Steak haché marqué 15MG 110 G</t>
  </si>
  <si>
    <t>Queues de crevettes décortiquées cuites</t>
  </si>
  <si>
    <t>agent de graissage bombe</t>
  </si>
  <si>
    <t>sauce béarnaise boite 1kg</t>
  </si>
  <si>
    <t>sauce hollandaise boite 1kg</t>
  </si>
  <si>
    <t xml:space="preserve">bouillon déshydraté bœuf-boite </t>
  </si>
  <si>
    <t>bouillon pâte bœuf-boite</t>
  </si>
  <si>
    <t>boite</t>
  </si>
  <si>
    <t>bouillon légumes déshydraté-boite de 1kg</t>
  </si>
  <si>
    <t>sauce marchand de vin</t>
  </si>
  <si>
    <t xml:space="preserve">sauce tomate spéciale pizza </t>
  </si>
  <si>
    <t>riz long étuvé sac de 5 kg</t>
  </si>
  <si>
    <t>sucre buchette</t>
  </si>
  <si>
    <t>pâte à tartiner choco/noisettes 20g type nutella</t>
  </si>
  <si>
    <t>café dosette 15 g-lot de 50</t>
  </si>
  <si>
    <t>café soluble poche de 500 g</t>
  </si>
  <si>
    <t>Articlenoir</t>
  </si>
  <si>
    <t xml:space="preserve">copeaux chocolat noir </t>
  </si>
  <si>
    <t>sauce dessert fruits rouges</t>
  </si>
  <si>
    <t>sauce dessert fruits jaunes</t>
  </si>
  <si>
    <t>sauce dessert caramel lait</t>
  </si>
  <si>
    <t>yaourt au soja 125 g</t>
  </si>
  <si>
    <t>fromage maroilles</t>
  </si>
  <si>
    <t>sauté de veau 140g</t>
  </si>
  <si>
    <t>paleron 140 g</t>
  </si>
  <si>
    <t xml:space="preserve">noix de joue de porc </t>
  </si>
  <si>
    <t>sauté de porc s/os 140g</t>
  </si>
  <si>
    <t>sauté de dinde s/peau s/os 60/80g</t>
  </si>
  <si>
    <t>poulet PAC découpé</t>
  </si>
  <si>
    <t>cuisse de poulet déjointée 180 g vrac</t>
  </si>
  <si>
    <t>cuisse de poulet déjointée 220 g vrac</t>
  </si>
  <si>
    <t>22- Volailles fraîches secteur Marne</t>
  </si>
  <si>
    <t>Plein filet meunière de poisson blanc (hors panga) 100-125gr</t>
  </si>
  <si>
    <t>Pâte feuilletée pur beurre 32,5x53 épaisseur 2,5</t>
  </si>
  <si>
    <t>Pâte feuilletée pur beurre 60x40 épaisseur 2,5</t>
  </si>
  <si>
    <t>camembert à partir de 45% mg pièce de 240g</t>
  </si>
  <si>
    <t>flammekuche (tarte flambée)-fond de tarte rectangulaire 165 g</t>
  </si>
  <si>
    <t>Feuilleté jardinier (courgette, carotte, chou-fleur) 70 g</t>
  </si>
  <si>
    <t>Feuilleté hot-dog 60 g</t>
  </si>
  <si>
    <t>21- Volailles fraîches secteur Ardennes</t>
  </si>
  <si>
    <t xml:space="preserve">rouleau de mousse de canard supérieure </t>
  </si>
  <si>
    <t xml:space="preserve">rouleau de surimi 2 kg </t>
  </si>
  <si>
    <t>artichaut cœur  bte 3/1</t>
  </si>
  <si>
    <t>artichaut  fond bte 3/1</t>
  </si>
  <si>
    <t>morceaux d'artichaut bte 3/1</t>
  </si>
  <si>
    <t>piperade 3/1</t>
  </si>
  <si>
    <t>choux-fleurs brisures</t>
  </si>
  <si>
    <t>choux vert laniéres</t>
  </si>
  <si>
    <t>poivrons lanière</t>
  </si>
  <si>
    <t>carottes éboutées sachet de 5kg</t>
  </si>
  <si>
    <t>aide à rotir boite</t>
  </si>
  <si>
    <t>croutons nature</t>
  </si>
  <si>
    <t>blancs de poireau boite 3/1</t>
  </si>
  <si>
    <t>saladière en coupelle 115 g env différentes variétées</t>
  </si>
  <si>
    <t>tomates pelées concassées 5/1</t>
  </si>
  <si>
    <t>potage boite différentes variétés</t>
  </si>
  <si>
    <t>choux à garnir 10 g env 120 pièces</t>
  </si>
  <si>
    <t>préparation pour gâteau semoule boite</t>
  </si>
  <si>
    <t>préparation pour gâteau de riz boite</t>
  </si>
  <si>
    <t>préparation pour gâteau pana cotta boite</t>
  </si>
  <si>
    <t>margarine cuisine en pain de 500 g</t>
  </si>
  <si>
    <t>saucisse fumée 70 gr</t>
  </si>
  <si>
    <t>saucisse fumée 130 gr</t>
  </si>
  <si>
    <t>chorizo pur porc tranché</t>
  </si>
  <si>
    <t>café moulu 100% arabica-paquet de 1kg</t>
  </si>
  <si>
    <t>purée granulée au lait en sac 5kg</t>
  </si>
  <si>
    <t>Qté prévisionnelle</t>
  </si>
  <si>
    <t>Qté  prévisionnelle</t>
  </si>
  <si>
    <t>Prix unitaire HT fournisseur (du conditionnement demandé)</t>
  </si>
  <si>
    <t>Cours de référence août 2016 (art 4 du CCP)</t>
  </si>
  <si>
    <t>Coefficient du soumissionnaire (3 décimales maximum)</t>
  </si>
  <si>
    <t>échalote émincée</t>
  </si>
  <si>
    <t>Pommes cubes aromatisées aux herbes</t>
  </si>
  <si>
    <t>Haricots beurre extra fins</t>
  </si>
  <si>
    <t>Boulettes 70% viande de bœuf 15% MG 30G env</t>
  </si>
  <si>
    <t>Filet de sole tropicale sans arêtes 80/120 g</t>
  </si>
  <si>
    <t>plein Filet de hoki sans peau sans arêtes 100-125 gr</t>
  </si>
  <si>
    <t>Bâtonnet glacé  60 ml / 35 g-autres parfums</t>
  </si>
  <si>
    <t>carottes sachet de 5 kg</t>
  </si>
  <si>
    <t>haricots beurre extra-fin 5/1</t>
  </si>
  <si>
    <t>sucre en dosette de 10g-lot</t>
  </si>
  <si>
    <t>sucre en dosette de 5g-lot</t>
  </si>
  <si>
    <t>pâtes torsades qualité supérieure-3kg</t>
  </si>
  <si>
    <t>pâtes spaghettis qualité supérieure-3kg</t>
  </si>
  <si>
    <t>pâtes penne rigate qualité supérieure-3kg</t>
  </si>
  <si>
    <t>pâtes farfalles qualité supérieure-3kg</t>
  </si>
  <si>
    <t>pâtes coquillettes qualite supérieure-3kg</t>
  </si>
  <si>
    <t>coupelle compote ou spécialité de fruits tropicaux -100g</t>
  </si>
  <si>
    <t>pain de mie en tranche-paquet de 500g</t>
  </si>
  <si>
    <t>jus d' abricots100% pur fruit brique 1l</t>
  </si>
  <si>
    <t>pain de campagne tranché</t>
  </si>
  <si>
    <t>lait 1/2 écremé uht fontaine 10l</t>
  </si>
  <si>
    <t>bouillon légumes pâte-boite de 1kg</t>
  </si>
  <si>
    <t>haricots beurre très fins crus</t>
  </si>
  <si>
    <t>œufs entiers frais calibrés 53/63 (moyens)</t>
  </si>
  <si>
    <t>œufs entiers frais, calibrés 63/73 (gros)</t>
  </si>
  <si>
    <t>brochette de dinde nature 130gr vrac</t>
  </si>
  <si>
    <t>coq découpé vrac</t>
  </si>
  <si>
    <t>cuisse de pintade 220g (vrac)</t>
  </si>
  <si>
    <t>émincé de dinde (filet)</t>
  </si>
  <si>
    <t>escalope dinde 120/130g vrac</t>
  </si>
  <si>
    <t>nuggets de dinde cuit 20gr vrac</t>
  </si>
  <si>
    <t>osso bucco de dinde 120-160g vrac</t>
  </si>
  <si>
    <t>osso bucco de dinde 200-220g vrac</t>
  </si>
  <si>
    <t>paupiette de dinde 130 g env vrac</t>
  </si>
  <si>
    <t>pilon de poulet 100g vrac</t>
  </si>
  <si>
    <t>cuisse de pintade 220g vrac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</si>
</sst>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0\ _€"/>
    <numFmt numFmtId="171" formatCode="#,##0.000"/>
  </numFmts>
  <fonts count="59">
    <font>
      <sz val="11"/>
      <color indexed="8"/>
      <name val="Calibri"/>
      <family val="0"/>
    </font>
    <font>
      <b/>
      <sz val="12"/>
      <color indexed="10"/>
      <name val="Arial"/>
      <family val="0"/>
    </font>
    <font>
      <b/>
      <sz val="14"/>
      <color indexed="11"/>
      <name val="Arial"/>
      <family val="0"/>
    </font>
    <font>
      <b/>
      <sz val="9"/>
      <color indexed="8"/>
      <name val="Calibri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sz val="10"/>
      <color indexed="13"/>
      <name val="Calibri"/>
      <family val="2"/>
    </font>
    <font>
      <sz val="11"/>
      <color indexed="13"/>
      <name val="Calibri"/>
      <family val="2"/>
    </font>
    <font>
      <b/>
      <sz val="10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0"/>
      <color rgb="FF92D050"/>
      <name val="Calibri"/>
      <family val="2"/>
    </font>
    <font>
      <sz val="11"/>
      <color rgb="FF92D050"/>
      <name val="Calibri"/>
      <family val="2"/>
    </font>
    <font>
      <b/>
      <sz val="10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3"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10" fillId="0" borderId="10" xfId="0" applyFont="1" applyFill="1" applyBorder="1" applyAlignment="1" applyProtection="1">
      <alignment vertical="center" wrapText="1" shrinkToFit="1"/>
      <protection/>
    </xf>
    <xf numFmtId="0" fontId="10" fillId="0" borderId="11" xfId="0" applyFont="1" applyFill="1" applyBorder="1" applyAlignment="1" applyProtection="1">
      <alignment horizontal="center" vertical="center" wrapText="1" shrinkToFit="1"/>
      <protection/>
    </xf>
    <xf numFmtId="165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wrapText="1" shrinkToFit="1"/>
      <protection/>
    </xf>
    <xf numFmtId="0" fontId="10" fillId="0" borderId="10" xfId="0" applyFont="1" applyFill="1" applyBorder="1" applyAlignment="1" applyProtection="1">
      <alignment horizontal="right" wrapText="1" shrinkToFit="1"/>
      <protection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right" vertical="center" wrapText="1" shrinkToFit="1"/>
      <protection/>
    </xf>
    <xf numFmtId="0" fontId="7" fillId="0" borderId="0" xfId="0" applyFont="1" applyFill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vertical="center" wrapText="1" shrinkToFi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wrapText="1" shrinkToFit="1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165" fontId="58" fillId="0" borderId="0" xfId="0" applyNumberFormat="1" applyFont="1" applyFill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/>
      <protection/>
    </xf>
    <xf numFmtId="164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164" fontId="12" fillId="0" borderId="11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/>
      <protection/>
    </xf>
    <xf numFmtId="164" fontId="58" fillId="0" borderId="0" xfId="0" applyNumberFormat="1" applyFont="1" applyFill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12" fillId="0" borderId="21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24" xfId="0" applyFont="1" applyFill="1" applyBorder="1" applyAlignment="1" applyProtection="1">
      <alignment/>
      <protection/>
    </xf>
    <xf numFmtId="0" fontId="12" fillId="0" borderId="25" xfId="0" applyFont="1" applyFill="1" applyBorder="1" applyAlignment="1" applyProtection="1">
      <alignment/>
      <protection/>
    </xf>
    <xf numFmtId="164" fontId="12" fillId="0" borderId="0" xfId="0" applyNumberFormat="1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26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wrapText="1" shrinkToFit="1"/>
      <protection/>
    </xf>
    <xf numFmtId="165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165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Font="1" applyFill="1" applyBorder="1" applyAlignment="1" applyProtection="1">
      <alignment/>
      <protection locked="0"/>
    </xf>
    <xf numFmtId="165" fontId="12" fillId="0" borderId="11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27" xfId="0" applyFont="1" applyFill="1" applyBorder="1" applyAlignment="1" applyProtection="1">
      <alignment/>
      <protection locked="0"/>
    </xf>
    <xf numFmtId="165" fontId="12" fillId="0" borderId="27" xfId="0" applyNumberFormat="1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locked="0"/>
    </xf>
    <xf numFmtId="165" fontId="11" fillId="0" borderId="11" xfId="0" applyNumberFormat="1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71" fontId="12" fillId="0" borderId="11" xfId="0" applyNumberFormat="1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left" vertical="top" wrapText="1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1A200"/>
      <rgbColor rgb="00A0A0A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B50" sqref="B50"/>
    </sheetView>
  </sheetViews>
  <sheetFormatPr defaultColWidth="9.140625" defaultRowHeight="15"/>
  <cols>
    <col min="1" max="1" width="7.00390625" style="6" customWidth="1"/>
    <col min="2" max="2" width="42.57421875" style="6" bestFit="1" customWidth="1"/>
    <col min="3" max="3" width="10.00390625" style="6" customWidth="1"/>
    <col min="4" max="4" width="12.140625" style="6" customWidth="1"/>
    <col min="5" max="5" width="14.8515625" style="6" customWidth="1"/>
    <col min="6" max="6" width="15.28125" style="6" customWidth="1"/>
    <col min="7" max="7" width="14.140625" style="6" customWidth="1"/>
    <col min="8" max="8" width="15.8515625" style="17" customWidth="1"/>
    <col min="9" max="9" width="13.7109375" style="71" customWidth="1"/>
    <col min="10" max="16384" width="9.140625" style="6" customWidth="1"/>
  </cols>
  <sheetData>
    <row r="1" spans="2:3" ht="12.75">
      <c r="B1" s="35" t="s">
        <v>522</v>
      </c>
      <c r="C1" s="14"/>
    </row>
    <row r="4" ht="12.75">
      <c r="B4" s="7" t="s">
        <v>513</v>
      </c>
    </row>
    <row r="6" spans="2:3" ht="12.75">
      <c r="B6" s="37" t="s">
        <v>523</v>
      </c>
      <c r="C6" s="14"/>
    </row>
    <row r="8" spans="2:3" ht="12.75">
      <c r="B8" s="14" t="s">
        <v>1</v>
      </c>
      <c r="C8" s="14" t="s">
        <v>2</v>
      </c>
    </row>
    <row r="10" spans="1:9" ht="81.75" customHeight="1">
      <c r="A10" s="32"/>
      <c r="B10" s="31" t="s">
        <v>3</v>
      </c>
      <c r="C10" s="9" t="s">
        <v>4</v>
      </c>
      <c r="D10" s="107" t="s">
        <v>821</v>
      </c>
      <c r="E10" s="96" t="s">
        <v>514</v>
      </c>
      <c r="F10" s="96" t="s">
        <v>515</v>
      </c>
      <c r="G10" s="96" t="s">
        <v>521</v>
      </c>
      <c r="H10" s="97" t="s">
        <v>823</v>
      </c>
      <c r="I10" s="72" t="s">
        <v>516</v>
      </c>
    </row>
    <row r="11" spans="1:9" ht="12.75">
      <c r="A11" s="32">
        <v>1</v>
      </c>
      <c r="B11" s="41" t="s">
        <v>5</v>
      </c>
      <c r="C11" s="48" t="s">
        <v>6</v>
      </c>
      <c r="D11" s="57">
        <v>255</v>
      </c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7</v>
      </c>
      <c r="C12" s="48" t="s">
        <v>6</v>
      </c>
      <c r="D12" s="57">
        <v>60</v>
      </c>
      <c r="E12" s="98"/>
      <c r="F12" s="98"/>
      <c r="G12" s="98"/>
      <c r="H12" s="99"/>
      <c r="I12" s="73">
        <f aca="true" t="shared" si="0" ref="I12:I50">H12*D12</f>
        <v>0</v>
      </c>
    </row>
    <row r="13" spans="1:9" ht="12.75">
      <c r="A13" s="32">
        <v>3</v>
      </c>
      <c r="B13" s="41" t="s">
        <v>8</v>
      </c>
      <c r="C13" s="48" t="s">
        <v>6</v>
      </c>
      <c r="D13" s="57">
        <v>4150</v>
      </c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32</v>
      </c>
      <c r="C14" s="48" t="s">
        <v>6</v>
      </c>
      <c r="D14" s="57">
        <v>625</v>
      </c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9</v>
      </c>
      <c r="C15" s="48" t="s">
        <v>6</v>
      </c>
      <c r="D15" s="57">
        <v>6150</v>
      </c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1" t="s">
        <v>541</v>
      </c>
      <c r="C16" s="48" t="s">
        <v>6</v>
      </c>
      <c r="D16" s="57">
        <v>710</v>
      </c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1" t="s">
        <v>10</v>
      </c>
      <c r="C17" s="48" t="s">
        <v>6</v>
      </c>
      <c r="D17" s="57">
        <v>1300</v>
      </c>
      <c r="E17" s="98"/>
      <c r="F17" s="98"/>
      <c r="G17" s="98"/>
      <c r="H17" s="99"/>
      <c r="I17" s="73">
        <f t="shared" si="0"/>
        <v>0</v>
      </c>
    </row>
    <row r="18" spans="1:9" s="42" customFormat="1" ht="12.75">
      <c r="A18" s="32">
        <v>8</v>
      </c>
      <c r="B18" s="41" t="s">
        <v>11</v>
      </c>
      <c r="C18" s="48" t="s">
        <v>6</v>
      </c>
      <c r="D18" s="57">
        <v>1500</v>
      </c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12</v>
      </c>
      <c r="C19" s="48" t="s">
        <v>6</v>
      </c>
      <c r="D19" s="57">
        <v>550</v>
      </c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801</v>
      </c>
      <c r="C20" s="48" t="s">
        <v>6</v>
      </c>
      <c r="D20" s="57">
        <v>160</v>
      </c>
      <c r="E20" s="98"/>
      <c r="F20" s="98"/>
      <c r="G20" s="98"/>
      <c r="H20" s="99"/>
      <c r="I20" s="73">
        <f t="shared" si="0"/>
        <v>0</v>
      </c>
    </row>
    <row r="21" spans="1:9" s="42" customFormat="1" ht="12.75">
      <c r="A21" s="32">
        <v>11</v>
      </c>
      <c r="B21" s="41" t="s">
        <v>13</v>
      </c>
      <c r="C21" s="48" t="s">
        <v>6</v>
      </c>
      <c r="D21" s="57">
        <v>8975</v>
      </c>
      <c r="E21" s="98"/>
      <c r="F21" s="98"/>
      <c r="G21" s="98"/>
      <c r="H21" s="99"/>
      <c r="I21" s="73">
        <f t="shared" si="0"/>
        <v>0</v>
      </c>
    </row>
    <row r="22" spans="1:9" s="50" customFormat="1" ht="12.75">
      <c r="A22" s="32">
        <v>12</v>
      </c>
      <c r="B22" s="41" t="s">
        <v>802</v>
      </c>
      <c r="C22" s="48" t="s">
        <v>6</v>
      </c>
      <c r="D22" s="57">
        <v>170</v>
      </c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1" t="s">
        <v>14</v>
      </c>
      <c r="C23" s="48" t="s">
        <v>6</v>
      </c>
      <c r="D23" s="57">
        <v>108</v>
      </c>
      <c r="E23" s="98"/>
      <c r="F23" s="98"/>
      <c r="G23" s="98"/>
      <c r="H23" s="99"/>
      <c r="I23" s="73">
        <f t="shared" si="0"/>
        <v>0</v>
      </c>
    </row>
    <row r="24" spans="1:9" s="42" customFormat="1" ht="12.75">
      <c r="A24" s="32">
        <v>14</v>
      </c>
      <c r="B24" s="41" t="s">
        <v>15</v>
      </c>
      <c r="C24" s="48" t="s">
        <v>6</v>
      </c>
      <c r="D24" s="57">
        <v>3570</v>
      </c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826</v>
      </c>
      <c r="C25" s="48" t="s">
        <v>6</v>
      </c>
      <c r="D25" s="57">
        <v>380</v>
      </c>
      <c r="E25" s="98"/>
      <c r="F25" s="98"/>
      <c r="G25" s="98"/>
      <c r="H25" s="99"/>
      <c r="I25" s="73">
        <f t="shared" si="0"/>
        <v>0</v>
      </c>
    </row>
    <row r="26" spans="1:9" s="42" customFormat="1" ht="12.75">
      <c r="A26" s="32">
        <v>16</v>
      </c>
      <c r="B26" s="41" t="s">
        <v>16</v>
      </c>
      <c r="C26" s="48" t="s">
        <v>6</v>
      </c>
      <c r="D26" s="57">
        <v>2165</v>
      </c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542</v>
      </c>
      <c r="C27" s="48" t="s">
        <v>6</v>
      </c>
      <c r="D27" s="57">
        <v>560</v>
      </c>
      <c r="E27" s="98"/>
      <c r="F27" s="98"/>
      <c r="G27" s="98"/>
      <c r="H27" s="99"/>
      <c r="I27" s="73">
        <f t="shared" si="0"/>
        <v>0</v>
      </c>
    </row>
    <row r="28" spans="1:9" ht="12.75">
      <c r="A28" s="32">
        <v>18</v>
      </c>
      <c r="B28" s="41" t="s">
        <v>848</v>
      </c>
      <c r="C28" s="48" t="s">
        <v>6</v>
      </c>
      <c r="D28" s="57">
        <v>3465</v>
      </c>
      <c r="E28" s="98"/>
      <c r="F28" s="98"/>
      <c r="G28" s="98"/>
      <c r="H28" s="99"/>
      <c r="I28" s="73">
        <f t="shared" si="0"/>
        <v>0</v>
      </c>
    </row>
    <row r="29" spans="1:9" ht="12.75">
      <c r="A29" s="32">
        <v>19</v>
      </c>
      <c r="B29" s="41" t="s">
        <v>17</v>
      </c>
      <c r="C29" s="48" t="s">
        <v>6</v>
      </c>
      <c r="D29" s="57">
        <v>1070</v>
      </c>
      <c r="E29" s="98"/>
      <c r="F29" s="98"/>
      <c r="G29" s="98"/>
      <c r="H29" s="99"/>
      <c r="I29" s="73">
        <f t="shared" si="0"/>
        <v>0</v>
      </c>
    </row>
    <row r="30" spans="1:9" s="42" customFormat="1" ht="12.75">
      <c r="A30" s="32">
        <v>20</v>
      </c>
      <c r="B30" s="41" t="s">
        <v>18</v>
      </c>
      <c r="C30" s="48" t="s">
        <v>6</v>
      </c>
      <c r="D30" s="57">
        <v>8480</v>
      </c>
      <c r="E30" s="98"/>
      <c r="F30" s="98"/>
      <c r="G30" s="98"/>
      <c r="H30" s="99"/>
      <c r="I30" s="73">
        <f t="shared" si="0"/>
        <v>0</v>
      </c>
    </row>
    <row r="31" spans="1:9" ht="12.75">
      <c r="A31" s="32">
        <v>21</v>
      </c>
      <c r="B31" s="41" t="s">
        <v>742</v>
      </c>
      <c r="C31" s="48" t="s">
        <v>6</v>
      </c>
      <c r="D31" s="57">
        <v>1610</v>
      </c>
      <c r="E31" s="98"/>
      <c r="F31" s="98"/>
      <c r="G31" s="98"/>
      <c r="H31" s="99"/>
      <c r="I31" s="73">
        <f t="shared" si="0"/>
        <v>0</v>
      </c>
    </row>
    <row r="32" spans="1:9" s="40" customFormat="1" ht="12.75">
      <c r="A32" s="32">
        <v>22</v>
      </c>
      <c r="B32" s="41" t="s">
        <v>19</v>
      </c>
      <c r="C32" s="48" t="s">
        <v>6</v>
      </c>
      <c r="D32" s="57">
        <v>1775</v>
      </c>
      <c r="E32" s="98"/>
      <c r="F32" s="98"/>
      <c r="G32" s="98"/>
      <c r="H32" s="99"/>
      <c r="I32" s="73">
        <f t="shared" si="0"/>
        <v>0</v>
      </c>
    </row>
    <row r="33" spans="1:9" ht="12.75">
      <c r="A33" s="32">
        <v>23</v>
      </c>
      <c r="B33" s="41" t="s">
        <v>20</v>
      </c>
      <c r="C33" s="48" t="s">
        <v>6</v>
      </c>
      <c r="D33" s="57">
        <v>2555</v>
      </c>
      <c r="E33" s="98"/>
      <c r="F33" s="98"/>
      <c r="G33" s="98"/>
      <c r="H33" s="99"/>
      <c r="I33" s="73">
        <f t="shared" si="0"/>
        <v>0</v>
      </c>
    </row>
    <row r="34" spans="1:9" ht="12.75">
      <c r="A34" s="32">
        <v>24</v>
      </c>
      <c r="B34" s="41" t="s">
        <v>626</v>
      </c>
      <c r="C34" s="48" t="s">
        <v>6</v>
      </c>
      <c r="D34" s="57">
        <v>240</v>
      </c>
      <c r="E34" s="98"/>
      <c r="F34" s="98"/>
      <c r="G34" s="98"/>
      <c r="H34" s="99"/>
      <c r="I34" s="73">
        <f t="shared" si="0"/>
        <v>0</v>
      </c>
    </row>
    <row r="35" spans="1:9" ht="12.75">
      <c r="A35" s="32">
        <v>25</v>
      </c>
      <c r="B35" s="41" t="s">
        <v>573</v>
      </c>
      <c r="C35" s="48" t="s">
        <v>6</v>
      </c>
      <c r="D35" s="57">
        <v>2915</v>
      </c>
      <c r="E35" s="98"/>
      <c r="F35" s="98"/>
      <c r="G35" s="98"/>
      <c r="H35" s="99"/>
      <c r="I35" s="73">
        <f t="shared" si="0"/>
        <v>0</v>
      </c>
    </row>
    <row r="36" spans="1:9" ht="12.75">
      <c r="A36" s="32">
        <v>26</v>
      </c>
      <c r="B36" s="41" t="s">
        <v>627</v>
      </c>
      <c r="C36" s="48" t="s">
        <v>6</v>
      </c>
      <c r="D36" s="57">
        <v>490</v>
      </c>
      <c r="E36" s="98"/>
      <c r="F36" s="98"/>
      <c r="G36" s="98"/>
      <c r="H36" s="99"/>
      <c r="I36" s="73">
        <f t="shared" si="0"/>
        <v>0</v>
      </c>
    </row>
    <row r="37" spans="1:9" ht="12.75">
      <c r="A37" s="32">
        <v>27</v>
      </c>
      <c r="B37" s="41" t="s">
        <v>628</v>
      </c>
      <c r="C37" s="48" t="s">
        <v>6</v>
      </c>
      <c r="D37" s="57">
        <v>440</v>
      </c>
      <c r="E37" s="98"/>
      <c r="F37" s="98"/>
      <c r="G37" s="98"/>
      <c r="H37" s="99"/>
      <c r="I37" s="73">
        <f t="shared" si="0"/>
        <v>0</v>
      </c>
    </row>
    <row r="38" spans="1:9" ht="12.75">
      <c r="A38" s="32">
        <v>28</v>
      </c>
      <c r="B38" s="41" t="s">
        <v>629</v>
      </c>
      <c r="C38" s="48" t="s">
        <v>6</v>
      </c>
      <c r="D38" s="57">
        <v>2770</v>
      </c>
      <c r="E38" s="98"/>
      <c r="F38" s="98"/>
      <c r="G38" s="98"/>
      <c r="H38" s="99"/>
      <c r="I38" s="73">
        <f t="shared" si="0"/>
        <v>0</v>
      </c>
    </row>
    <row r="39" spans="1:9" ht="12.75">
      <c r="A39" s="32">
        <v>29</v>
      </c>
      <c r="B39" s="41" t="s">
        <v>21</v>
      </c>
      <c r="C39" s="48" t="s">
        <v>6</v>
      </c>
      <c r="D39" s="57">
        <v>278</v>
      </c>
      <c r="E39" s="98"/>
      <c r="F39" s="98"/>
      <c r="G39" s="98"/>
      <c r="H39" s="99"/>
      <c r="I39" s="73">
        <f t="shared" si="0"/>
        <v>0</v>
      </c>
    </row>
    <row r="40" spans="1:9" ht="12.75">
      <c r="A40" s="32">
        <v>30</v>
      </c>
      <c r="B40" s="41" t="s">
        <v>22</v>
      </c>
      <c r="C40" s="48" t="s">
        <v>6</v>
      </c>
      <c r="D40" s="57">
        <v>160</v>
      </c>
      <c r="E40" s="98"/>
      <c r="F40" s="98"/>
      <c r="G40" s="98"/>
      <c r="H40" s="99"/>
      <c r="I40" s="73">
        <f t="shared" si="0"/>
        <v>0</v>
      </c>
    </row>
    <row r="41" spans="1:9" ht="12.75">
      <c r="A41" s="32">
        <v>31</v>
      </c>
      <c r="B41" s="41" t="s">
        <v>543</v>
      </c>
      <c r="C41" s="48" t="s">
        <v>6</v>
      </c>
      <c r="D41" s="57">
        <v>2290</v>
      </c>
      <c r="E41" s="98"/>
      <c r="F41" s="98"/>
      <c r="G41" s="98"/>
      <c r="H41" s="99"/>
      <c r="I41" s="73">
        <f t="shared" si="0"/>
        <v>0</v>
      </c>
    </row>
    <row r="42" spans="1:9" ht="12.75">
      <c r="A42" s="32">
        <v>32</v>
      </c>
      <c r="B42" s="41" t="s">
        <v>23</v>
      </c>
      <c r="C42" s="48" t="s">
        <v>6</v>
      </c>
      <c r="D42" s="57">
        <v>690</v>
      </c>
      <c r="E42" s="98"/>
      <c r="F42" s="98"/>
      <c r="G42" s="98"/>
      <c r="H42" s="99"/>
      <c r="I42" s="73">
        <f t="shared" si="0"/>
        <v>0</v>
      </c>
    </row>
    <row r="43" spans="1:9" ht="12.75">
      <c r="A43" s="32">
        <v>33</v>
      </c>
      <c r="B43" s="41" t="s">
        <v>24</v>
      </c>
      <c r="C43" s="48" t="s">
        <v>6</v>
      </c>
      <c r="D43" s="57">
        <v>660</v>
      </c>
      <c r="E43" s="98"/>
      <c r="F43" s="98"/>
      <c r="G43" s="98"/>
      <c r="H43" s="99"/>
      <c r="I43" s="73">
        <f t="shared" si="0"/>
        <v>0</v>
      </c>
    </row>
    <row r="44" spans="1:9" ht="12.75">
      <c r="A44" s="32">
        <v>34</v>
      </c>
      <c r="B44" s="41" t="s">
        <v>25</v>
      </c>
      <c r="C44" s="48" t="s">
        <v>6</v>
      </c>
      <c r="D44" s="57">
        <v>1250</v>
      </c>
      <c r="E44" s="98"/>
      <c r="F44" s="98"/>
      <c r="G44" s="98"/>
      <c r="H44" s="99"/>
      <c r="I44" s="73">
        <f t="shared" si="0"/>
        <v>0</v>
      </c>
    </row>
    <row r="45" spans="1:9" ht="12.75">
      <c r="A45" s="32">
        <v>35</v>
      </c>
      <c r="B45" s="41" t="s">
        <v>26</v>
      </c>
      <c r="C45" s="48" t="s">
        <v>6</v>
      </c>
      <c r="D45" s="57">
        <v>1145</v>
      </c>
      <c r="E45" s="98"/>
      <c r="F45" s="98"/>
      <c r="G45" s="98"/>
      <c r="H45" s="99"/>
      <c r="I45" s="73">
        <f t="shared" si="0"/>
        <v>0</v>
      </c>
    </row>
    <row r="46" spans="1:9" ht="12.75">
      <c r="A46" s="32">
        <v>36</v>
      </c>
      <c r="B46" s="41" t="s">
        <v>27</v>
      </c>
      <c r="C46" s="48" t="s">
        <v>6</v>
      </c>
      <c r="D46" s="57">
        <v>810</v>
      </c>
      <c r="E46" s="98"/>
      <c r="F46" s="98"/>
      <c r="G46" s="98"/>
      <c r="H46" s="99"/>
      <c r="I46" s="73">
        <f t="shared" si="0"/>
        <v>0</v>
      </c>
    </row>
    <row r="47" spans="1:9" ht="12.75">
      <c r="A47" s="32">
        <v>37</v>
      </c>
      <c r="B47" s="41" t="s">
        <v>28</v>
      </c>
      <c r="C47" s="48" t="s">
        <v>6</v>
      </c>
      <c r="D47" s="57">
        <v>760</v>
      </c>
      <c r="E47" s="98"/>
      <c r="F47" s="98"/>
      <c r="G47" s="98"/>
      <c r="H47" s="99"/>
      <c r="I47" s="73">
        <f t="shared" si="0"/>
        <v>0</v>
      </c>
    </row>
    <row r="48" spans="1:9" ht="12.75">
      <c r="A48" s="32">
        <v>38</v>
      </c>
      <c r="B48" s="41" t="s">
        <v>803</v>
      </c>
      <c r="C48" s="48" t="s">
        <v>6</v>
      </c>
      <c r="D48" s="57">
        <v>840</v>
      </c>
      <c r="E48" s="98"/>
      <c r="F48" s="98"/>
      <c r="G48" s="98"/>
      <c r="H48" s="99"/>
      <c r="I48" s="73">
        <f t="shared" si="0"/>
        <v>0</v>
      </c>
    </row>
    <row r="49" spans="1:9" ht="12.75">
      <c r="A49" s="32">
        <v>39</v>
      </c>
      <c r="B49" s="41" t="s">
        <v>29</v>
      </c>
      <c r="C49" s="48" t="s">
        <v>6</v>
      </c>
      <c r="D49" s="57">
        <v>3205</v>
      </c>
      <c r="E49" s="98"/>
      <c r="F49" s="98"/>
      <c r="G49" s="98"/>
      <c r="H49" s="99"/>
      <c r="I49" s="73">
        <f t="shared" si="0"/>
        <v>0</v>
      </c>
    </row>
    <row r="50" spans="1:9" ht="12.75">
      <c r="A50" s="32">
        <v>40</v>
      </c>
      <c r="B50" s="41" t="s">
        <v>30</v>
      </c>
      <c r="C50" s="48" t="s">
        <v>6</v>
      </c>
      <c r="D50" s="57">
        <v>970</v>
      </c>
      <c r="E50" s="98"/>
      <c r="F50" s="98"/>
      <c r="G50" s="98"/>
      <c r="H50" s="99"/>
      <c r="I50" s="73">
        <f t="shared" si="0"/>
        <v>0</v>
      </c>
    </row>
    <row r="51" spans="8:9" ht="12.75">
      <c r="H51" s="13" t="s">
        <v>520</v>
      </c>
      <c r="I51" s="74">
        <f>SUM(I11:I50)</f>
        <v>0</v>
      </c>
    </row>
    <row r="52" spans="8:9" ht="12.75">
      <c r="H52" s="13"/>
      <c r="I52" s="74"/>
    </row>
    <row r="53" spans="8:9" ht="12.75">
      <c r="H53" s="13"/>
      <c r="I53" s="74"/>
    </row>
    <row r="54" spans="1:10" ht="12.75">
      <c r="A54" s="14"/>
      <c r="B54" s="36" t="s">
        <v>517</v>
      </c>
      <c r="C54" s="38"/>
      <c r="D54" s="36" t="s">
        <v>524</v>
      </c>
      <c r="E54" s="14"/>
      <c r="F54" s="14"/>
      <c r="G54" s="14"/>
      <c r="H54" s="14"/>
      <c r="I54" s="75"/>
      <c r="J54" s="17"/>
    </row>
    <row r="55" spans="2:10" ht="12.75">
      <c r="B55" s="2"/>
      <c r="C55" s="3"/>
      <c r="D55" s="2"/>
      <c r="H55" s="6"/>
      <c r="J55" s="17"/>
    </row>
    <row r="56" spans="2:10" ht="12.75">
      <c r="B56" s="36" t="s">
        <v>518</v>
      </c>
      <c r="C56" s="38"/>
      <c r="D56" s="2" t="s">
        <v>525</v>
      </c>
      <c r="H56" s="6"/>
      <c r="J56" s="17"/>
    </row>
    <row r="57" spans="2:10" ht="12.75">
      <c r="B57" s="2" t="s">
        <v>519</v>
      </c>
      <c r="C57" s="3"/>
      <c r="D57" s="4" t="s">
        <v>519</v>
      </c>
      <c r="H57" s="6"/>
      <c r="J57" s="17"/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17" right="0.17" top="0.75" bottom="0.75" header="0.3" footer="0.3"/>
  <pageSetup fitToHeight="0" fitToWidth="1"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7.00390625" style="6" customWidth="1"/>
    <col min="2" max="2" width="51.28125" style="6" customWidth="1"/>
    <col min="3" max="3" width="15.00390625" style="6" customWidth="1"/>
    <col min="4" max="4" width="13.57421875" style="6" customWidth="1"/>
    <col min="5" max="5" width="13.00390625" style="6" customWidth="1"/>
    <col min="6" max="6" width="12.8515625" style="6" customWidth="1"/>
    <col min="7" max="7" width="15.7109375" style="6" customWidth="1"/>
    <col min="8" max="8" width="14.57421875" style="6" customWidth="1"/>
    <col min="9" max="9" width="13.710937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269</v>
      </c>
    </row>
    <row r="10" spans="1:9" s="24" customFormat="1" ht="54" customHeight="1">
      <c r="A10" s="32"/>
      <c r="B10" s="28" t="s">
        <v>3</v>
      </c>
      <c r="C10" s="23" t="s">
        <v>4</v>
      </c>
      <c r="D10" s="23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2">
        <v>1</v>
      </c>
      <c r="B11" s="41" t="s">
        <v>270</v>
      </c>
      <c r="C11" s="48" t="s">
        <v>67</v>
      </c>
      <c r="D11" s="48">
        <v>6420</v>
      </c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271</v>
      </c>
      <c r="C12" s="48" t="s">
        <v>67</v>
      </c>
      <c r="D12" s="48">
        <v>1520</v>
      </c>
      <c r="E12" s="98"/>
      <c r="F12" s="98"/>
      <c r="G12" s="98"/>
      <c r="H12" s="99"/>
      <c r="I12" s="73">
        <f aca="true" t="shared" si="0" ref="I12:I55">H12*D12</f>
        <v>0</v>
      </c>
    </row>
    <row r="13" spans="1:9" ht="12.75">
      <c r="A13" s="32">
        <v>3</v>
      </c>
      <c r="B13" s="41" t="s">
        <v>272</v>
      </c>
      <c r="C13" s="48" t="s">
        <v>6</v>
      </c>
      <c r="D13" s="48">
        <v>470</v>
      </c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273</v>
      </c>
      <c r="C14" s="48" t="s">
        <v>6</v>
      </c>
      <c r="D14" s="48">
        <v>68</v>
      </c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274</v>
      </c>
      <c r="C15" s="48" t="s">
        <v>6</v>
      </c>
      <c r="D15" s="48">
        <v>18</v>
      </c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1" t="s">
        <v>275</v>
      </c>
      <c r="C16" s="48" t="s">
        <v>67</v>
      </c>
      <c r="D16" s="48">
        <v>4344</v>
      </c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1" t="s">
        <v>811</v>
      </c>
      <c r="C17" s="48" t="s">
        <v>6</v>
      </c>
      <c r="D17" s="48">
        <v>553</v>
      </c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1" t="s">
        <v>276</v>
      </c>
      <c r="C18" s="48" t="s">
        <v>6</v>
      </c>
      <c r="D18" s="48">
        <v>696</v>
      </c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277</v>
      </c>
      <c r="C19" s="48" t="s">
        <v>6</v>
      </c>
      <c r="D19" s="48">
        <v>2584</v>
      </c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278</v>
      </c>
      <c r="C20" s="48" t="s">
        <v>6</v>
      </c>
      <c r="D20" s="48">
        <v>1205</v>
      </c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745</v>
      </c>
      <c r="C21" s="48" t="s">
        <v>6</v>
      </c>
      <c r="D21" s="48">
        <v>70</v>
      </c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41" t="s">
        <v>551</v>
      </c>
      <c r="C22" s="48" t="s">
        <v>6</v>
      </c>
      <c r="D22" s="48">
        <v>825</v>
      </c>
      <c r="E22" s="98"/>
      <c r="F22" s="98"/>
      <c r="G22" s="98"/>
      <c r="H22" s="99"/>
      <c r="I22" s="73">
        <f t="shared" si="0"/>
        <v>0</v>
      </c>
    </row>
    <row r="23" spans="1:9" s="50" customFormat="1" ht="12.75">
      <c r="A23" s="32">
        <v>13</v>
      </c>
      <c r="B23" s="41" t="s">
        <v>591</v>
      </c>
      <c r="C23" s="48" t="s">
        <v>6</v>
      </c>
      <c r="D23" s="48">
        <v>308</v>
      </c>
      <c r="E23" s="98"/>
      <c r="F23" s="98"/>
      <c r="G23" s="98"/>
      <c r="H23" s="99"/>
      <c r="I23" s="73">
        <f t="shared" si="0"/>
        <v>0</v>
      </c>
    </row>
    <row r="24" spans="1:9" ht="12.75">
      <c r="A24" s="32">
        <v>14</v>
      </c>
      <c r="B24" s="41" t="s">
        <v>279</v>
      </c>
      <c r="C24" s="48" t="s">
        <v>6</v>
      </c>
      <c r="D24" s="48">
        <v>80</v>
      </c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280</v>
      </c>
      <c r="C25" s="48" t="s">
        <v>6</v>
      </c>
      <c r="D25" s="48">
        <v>590</v>
      </c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841</v>
      </c>
      <c r="C26" s="48" t="s">
        <v>6</v>
      </c>
      <c r="D26" s="48">
        <v>2305</v>
      </c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840</v>
      </c>
      <c r="C27" s="48" t="s">
        <v>6</v>
      </c>
      <c r="D27" s="48">
        <v>691</v>
      </c>
      <c r="E27" s="98"/>
      <c r="F27" s="98"/>
      <c r="G27" s="98"/>
      <c r="H27" s="99"/>
      <c r="I27" s="73">
        <f t="shared" si="0"/>
        <v>0</v>
      </c>
    </row>
    <row r="28" spans="1:9" ht="12.75">
      <c r="A28" s="32">
        <v>18</v>
      </c>
      <c r="B28" s="41" t="s">
        <v>677</v>
      </c>
      <c r="C28" s="48" t="s">
        <v>6</v>
      </c>
      <c r="D28" s="48">
        <v>1715</v>
      </c>
      <c r="E28" s="98"/>
      <c r="F28" s="98"/>
      <c r="G28" s="98"/>
      <c r="H28" s="99"/>
      <c r="I28" s="73">
        <f t="shared" si="0"/>
        <v>0</v>
      </c>
    </row>
    <row r="29" spans="1:9" ht="12.75">
      <c r="A29" s="32">
        <v>19</v>
      </c>
      <c r="B29" s="41" t="s">
        <v>676</v>
      </c>
      <c r="C29" s="48" t="s">
        <v>6</v>
      </c>
      <c r="D29" s="48">
        <v>1270</v>
      </c>
      <c r="E29" s="98"/>
      <c r="F29" s="98"/>
      <c r="G29" s="98"/>
      <c r="H29" s="99"/>
      <c r="I29" s="73">
        <f t="shared" si="0"/>
        <v>0</v>
      </c>
    </row>
    <row r="30" spans="1:9" ht="12.75">
      <c r="A30" s="32">
        <v>20</v>
      </c>
      <c r="B30" s="41" t="s">
        <v>839</v>
      </c>
      <c r="C30" s="48" t="s">
        <v>6</v>
      </c>
      <c r="D30" s="48">
        <v>400</v>
      </c>
      <c r="E30" s="98"/>
      <c r="F30" s="98"/>
      <c r="G30" s="98"/>
      <c r="H30" s="99"/>
      <c r="I30" s="73">
        <f t="shared" si="0"/>
        <v>0</v>
      </c>
    </row>
    <row r="31" spans="1:9" s="42" customFormat="1" ht="12.75">
      <c r="A31" s="32">
        <v>21</v>
      </c>
      <c r="B31" s="41" t="s">
        <v>593</v>
      </c>
      <c r="C31" s="48" t="s">
        <v>6</v>
      </c>
      <c r="D31" s="48">
        <v>50</v>
      </c>
      <c r="E31" s="98"/>
      <c r="F31" s="98"/>
      <c r="G31" s="98"/>
      <c r="H31" s="99"/>
      <c r="I31" s="73">
        <f t="shared" si="0"/>
        <v>0</v>
      </c>
    </row>
    <row r="32" spans="1:9" ht="12.75">
      <c r="A32" s="32">
        <v>22</v>
      </c>
      <c r="B32" s="41" t="s">
        <v>679</v>
      </c>
      <c r="C32" s="48" t="s">
        <v>6</v>
      </c>
      <c r="D32" s="48">
        <v>1245</v>
      </c>
      <c r="E32" s="98"/>
      <c r="F32" s="98"/>
      <c r="G32" s="98"/>
      <c r="H32" s="99"/>
      <c r="I32" s="73">
        <f t="shared" si="0"/>
        <v>0</v>
      </c>
    </row>
    <row r="33" spans="1:9" ht="12.75">
      <c r="A33" s="32">
        <v>23</v>
      </c>
      <c r="B33" s="41" t="s">
        <v>838</v>
      </c>
      <c r="C33" s="48" t="s">
        <v>6</v>
      </c>
      <c r="D33" s="48">
        <v>325</v>
      </c>
      <c r="E33" s="98"/>
      <c r="F33" s="98"/>
      <c r="G33" s="98"/>
      <c r="H33" s="99"/>
      <c r="I33" s="73">
        <f t="shared" si="0"/>
        <v>0</v>
      </c>
    </row>
    <row r="34" spans="1:9" ht="12.75">
      <c r="A34" s="32">
        <v>24</v>
      </c>
      <c r="B34" s="41" t="s">
        <v>678</v>
      </c>
      <c r="C34" s="48" t="s">
        <v>6</v>
      </c>
      <c r="D34" s="48">
        <v>440</v>
      </c>
      <c r="E34" s="98"/>
      <c r="F34" s="98"/>
      <c r="G34" s="98"/>
      <c r="H34" s="99"/>
      <c r="I34" s="73">
        <f t="shared" si="0"/>
        <v>0</v>
      </c>
    </row>
    <row r="35" spans="1:9" ht="12.75">
      <c r="A35" s="32">
        <v>25</v>
      </c>
      <c r="B35" s="41" t="s">
        <v>837</v>
      </c>
      <c r="C35" s="48" t="s">
        <v>6</v>
      </c>
      <c r="D35" s="48">
        <v>100</v>
      </c>
      <c r="E35" s="98"/>
      <c r="F35" s="98"/>
      <c r="G35" s="98"/>
      <c r="H35" s="99"/>
      <c r="I35" s="73">
        <f t="shared" si="0"/>
        <v>0</v>
      </c>
    </row>
    <row r="36" spans="1:9" s="42" customFormat="1" ht="12.75">
      <c r="A36" s="32">
        <v>26</v>
      </c>
      <c r="B36" s="41" t="s">
        <v>680</v>
      </c>
      <c r="C36" s="48" t="s">
        <v>6</v>
      </c>
      <c r="D36" s="48">
        <v>1630</v>
      </c>
      <c r="E36" s="98"/>
      <c r="F36" s="98"/>
      <c r="G36" s="98"/>
      <c r="H36" s="99"/>
      <c r="I36" s="73">
        <f t="shared" si="0"/>
        <v>0</v>
      </c>
    </row>
    <row r="37" spans="1:9" ht="12.75">
      <c r="A37" s="32">
        <v>27</v>
      </c>
      <c r="B37" s="41" t="s">
        <v>681</v>
      </c>
      <c r="C37" s="48" t="s">
        <v>6</v>
      </c>
      <c r="D37" s="48">
        <v>2790</v>
      </c>
      <c r="E37" s="98"/>
      <c r="F37" s="98"/>
      <c r="G37" s="98"/>
      <c r="H37" s="99"/>
      <c r="I37" s="73">
        <f t="shared" si="0"/>
        <v>0</v>
      </c>
    </row>
    <row r="38" spans="1:9" ht="12.75">
      <c r="A38" s="32">
        <v>28</v>
      </c>
      <c r="B38" s="41" t="s">
        <v>592</v>
      </c>
      <c r="C38" s="48" t="s">
        <v>6</v>
      </c>
      <c r="D38" s="48">
        <v>150</v>
      </c>
      <c r="E38" s="98"/>
      <c r="F38" s="98"/>
      <c r="G38" s="98"/>
      <c r="H38" s="99"/>
      <c r="I38" s="73">
        <f t="shared" si="0"/>
        <v>0</v>
      </c>
    </row>
    <row r="39" spans="1:9" s="42" customFormat="1" ht="12.75">
      <c r="A39" s="32">
        <v>29</v>
      </c>
      <c r="B39" s="41" t="s">
        <v>683</v>
      </c>
      <c r="C39" s="48" t="s">
        <v>67</v>
      </c>
      <c r="D39" s="48">
        <v>65</v>
      </c>
      <c r="E39" s="98"/>
      <c r="F39" s="98"/>
      <c r="G39" s="98"/>
      <c r="H39" s="99"/>
      <c r="I39" s="73">
        <f t="shared" si="0"/>
        <v>0</v>
      </c>
    </row>
    <row r="40" spans="1:9" s="42" customFormat="1" ht="12.75">
      <c r="A40" s="32">
        <v>30</v>
      </c>
      <c r="B40" s="41" t="s">
        <v>594</v>
      </c>
      <c r="C40" s="48" t="s">
        <v>180</v>
      </c>
      <c r="D40" s="48">
        <v>2135</v>
      </c>
      <c r="E40" s="98"/>
      <c r="F40" s="98"/>
      <c r="G40" s="98"/>
      <c r="H40" s="99"/>
      <c r="I40" s="73">
        <f t="shared" si="0"/>
        <v>0</v>
      </c>
    </row>
    <row r="41" spans="1:9" ht="12.75">
      <c r="A41" s="32">
        <v>31</v>
      </c>
      <c r="B41" s="41" t="s">
        <v>820</v>
      </c>
      <c r="C41" s="48" t="s">
        <v>6</v>
      </c>
      <c r="D41" s="48">
        <v>515</v>
      </c>
      <c r="E41" s="98"/>
      <c r="F41" s="98"/>
      <c r="G41" s="98"/>
      <c r="H41" s="99"/>
      <c r="I41" s="73">
        <f t="shared" si="0"/>
        <v>0</v>
      </c>
    </row>
    <row r="42" spans="1:9" ht="12.75">
      <c r="A42" s="32">
        <v>32</v>
      </c>
      <c r="B42" s="41" t="s">
        <v>623</v>
      </c>
      <c r="C42" s="48" t="s">
        <v>595</v>
      </c>
      <c r="D42" s="48">
        <v>330</v>
      </c>
      <c r="E42" s="98"/>
      <c r="F42" s="98"/>
      <c r="G42" s="98"/>
      <c r="H42" s="99"/>
      <c r="I42" s="73">
        <f t="shared" si="0"/>
        <v>0</v>
      </c>
    </row>
    <row r="43" spans="1:9" s="42" customFormat="1" ht="12.75">
      <c r="A43" s="32">
        <v>33</v>
      </c>
      <c r="B43" s="41" t="s">
        <v>624</v>
      </c>
      <c r="C43" s="48" t="s">
        <v>595</v>
      </c>
      <c r="D43" s="48">
        <v>750</v>
      </c>
      <c r="E43" s="98"/>
      <c r="F43" s="98"/>
      <c r="G43" s="98"/>
      <c r="H43" s="99"/>
      <c r="I43" s="73">
        <f t="shared" si="0"/>
        <v>0</v>
      </c>
    </row>
    <row r="44" spans="1:9" s="42" customFormat="1" ht="12.75">
      <c r="A44" s="32">
        <v>34</v>
      </c>
      <c r="B44" s="41" t="s">
        <v>766</v>
      </c>
      <c r="C44" s="48" t="s">
        <v>6</v>
      </c>
      <c r="D44" s="48">
        <v>1540</v>
      </c>
      <c r="E44" s="98"/>
      <c r="F44" s="98"/>
      <c r="G44" s="98"/>
      <c r="H44" s="99"/>
      <c r="I44" s="73">
        <f t="shared" si="0"/>
        <v>0</v>
      </c>
    </row>
    <row r="45" spans="1:9" ht="12.75">
      <c r="A45" s="32">
        <v>35</v>
      </c>
      <c r="B45" s="41" t="s">
        <v>746</v>
      </c>
      <c r="C45" s="48" t="s">
        <v>6</v>
      </c>
      <c r="D45" s="48">
        <v>6840</v>
      </c>
      <c r="E45" s="98"/>
      <c r="F45" s="98"/>
      <c r="G45" s="98"/>
      <c r="H45" s="99"/>
      <c r="I45" s="73">
        <f t="shared" si="0"/>
        <v>0</v>
      </c>
    </row>
    <row r="46" spans="1:9" ht="12.75">
      <c r="A46" s="32">
        <v>36</v>
      </c>
      <c r="B46" s="41" t="s">
        <v>617</v>
      </c>
      <c r="C46" s="48" t="s">
        <v>6</v>
      </c>
      <c r="D46" s="48">
        <v>242</v>
      </c>
      <c r="E46" s="98"/>
      <c r="F46" s="98"/>
      <c r="G46" s="98"/>
      <c r="H46" s="99"/>
      <c r="I46" s="73">
        <f t="shared" si="0"/>
        <v>0</v>
      </c>
    </row>
    <row r="47" spans="1:9" s="42" customFormat="1" ht="12.75">
      <c r="A47" s="32">
        <v>37</v>
      </c>
      <c r="B47" s="41" t="s">
        <v>684</v>
      </c>
      <c r="C47" s="48" t="s">
        <v>6</v>
      </c>
      <c r="D47" s="57">
        <v>4710</v>
      </c>
      <c r="E47" s="98"/>
      <c r="F47" s="98"/>
      <c r="G47" s="98"/>
      <c r="H47" s="98"/>
      <c r="I47" s="73">
        <f t="shared" si="0"/>
        <v>0</v>
      </c>
    </row>
    <row r="48" spans="1:9" ht="12.75">
      <c r="A48" s="32">
        <v>38</v>
      </c>
      <c r="B48" s="41" t="s">
        <v>767</v>
      </c>
      <c r="C48" s="48" t="s">
        <v>6</v>
      </c>
      <c r="D48" s="57">
        <v>205</v>
      </c>
      <c r="E48" s="98"/>
      <c r="F48" s="98"/>
      <c r="G48" s="98"/>
      <c r="H48" s="98"/>
      <c r="I48" s="73">
        <f t="shared" si="0"/>
        <v>0</v>
      </c>
    </row>
    <row r="49" spans="1:9" ht="12.75">
      <c r="A49" s="32">
        <v>39</v>
      </c>
      <c r="B49" s="41" t="s">
        <v>281</v>
      </c>
      <c r="C49" s="48" t="s">
        <v>6</v>
      </c>
      <c r="D49" s="57">
        <v>106</v>
      </c>
      <c r="E49" s="98"/>
      <c r="F49" s="98"/>
      <c r="G49" s="98"/>
      <c r="H49" s="98"/>
      <c r="I49" s="73">
        <f t="shared" si="0"/>
        <v>0</v>
      </c>
    </row>
    <row r="50" spans="1:9" ht="12.75">
      <c r="A50" s="32">
        <v>40</v>
      </c>
      <c r="B50" s="41" t="s">
        <v>835</v>
      </c>
      <c r="C50" s="48" t="s">
        <v>6</v>
      </c>
      <c r="D50" s="57">
        <v>4463</v>
      </c>
      <c r="E50" s="98"/>
      <c r="F50" s="98"/>
      <c r="G50" s="98"/>
      <c r="H50" s="98"/>
      <c r="I50" s="73">
        <f t="shared" si="0"/>
        <v>0</v>
      </c>
    </row>
    <row r="51" spans="1:9" ht="12.75">
      <c r="A51" s="32">
        <v>41</v>
      </c>
      <c r="B51" s="41" t="s">
        <v>836</v>
      </c>
      <c r="C51" s="48" t="s">
        <v>6</v>
      </c>
      <c r="D51" s="57">
        <v>872</v>
      </c>
      <c r="E51" s="98"/>
      <c r="F51" s="98"/>
      <c r="G51" s="98"/>
      <c r="H51" s="98"/>
      <c r="I51" s="73">
        <f t="shared" si="0"/>
        <v>0</v>
      </c>
    </row>
    <row r="52" spans="1:9" s="50" customFormat="1" ht="12.75">
      <c r="A52" s="32">
        <v>42</v>
      </c>
      <c r="B52" s="41" t="s">
        <v>282</v>
      </c>
      <c r="C52" s="48" t="s">
        <v>6</v>
      </c>
      <c r="D52" s="57">
        <v>120</v>
      </c>
      <c r="E52" s="98"/>
      <c r="F52" s="98"/>
      <c r="G52" s="98"/>
      <c r="H52" s="98"/>
      <c r="I52" s="73">
        <f t="shared" si="0"/>
        <v>0</v>
      </c>
    </row>
    <row r="53" spans="1:9" ht="12.75">
      <c r="A53" s="32">
        <v>43</v>
      </c>
      <c r="B53" s="41" t="s">
        <v>685</v>
      </c>
      <c r="C53" s="48" t="s">
        <v>6</v>
      </c>
      <c r="D53" s="57">
        <v>205</v>
      </c>
      <c r="E53" s="98"/>
      <c r="F53" s="98"/>
      <c r="G53" s="98"/>
      <c r="H53" s="98"/>
      <c r="I53" s="73">
        <f t="shared" si="0"/>
        <v>0</v>
      </c>
    </row>
    <row r="54" spans="1:9" ht="12.75">
      <c r="A54" s="32">
        <v>44</v>
      </c>
      <c r="B54" s="62" t="s">
        <v>283</v>
      </c>
      <c r="C54" s="48" t="s">
        <v>6</v>
      </c>
      <c r="D54" s="57">
        <v>359</v>
      </c>
      <c r="E54" s="98"/>
      <c r="F54" s="98"/>
      <c r="G54" s="98"/>
      <c r="H54" s="98"/>
      <c r="I54" s="73">
        <f t="shared" si="0"/>
        <v>0</v>
      </c>
    </row>
    <row r="55" spans="1:9" ht="12.75">
      <c r="A55" s="32">
        <v>45</v>
      </c>
      <c r="B55" s="49" t="s">
        <v>596</v>
      </c>
      <c r="C55" s="41" t="s">
        <v>6</v>
      </c>
      <c r="D55" s="57">
        <v>2750</v>
      </c>
      <c r="E55" s="98"/>
      <c r="F55" s="98"/>
      <c r="G55" s="98"/>
      <c r="H55" s="98"/>
      <c r="I55" s="73">
        <f t="shared" si="0"/>
        <v>0</v>
      </c>
    </row>
    <row r="56" spans="2:9" ht="15" customHeight="1">
      <c r="B56" s="69"/>
      <c r="C56" s="50"/>
      <c r="D56" s="50"/>
      <c r="E56" s="50"/>
      <c r="F56" s="50"/>
      <c r="G56" s="50"/>
      <c r="H56" s="64" t="s">
        <v>520</v>
      </c>
      <c r="I56" s="80">
        <f>SUM(I11:I55)</f>
        <v>0</v>
      </c>
    </row>
    <row r="58" ht="12.75">
      <c r="C58" s="3"/>
    </row>
    <row r="59" spans="2:4" ht="12.75">
      <c r="B59" s="2" t="s">
        <v>517</v>
      </c>
      <c r="C59" s="3"/>
      <c r="D59" s="2" t="s">
        <v>524</v>
      </c>
    </row>
    <row r="60" spans="2:4" ht="12.75">
      <c r="B60" s="2"/>
      <c r="C60" s="3"/>
      <c r="D60" s="2"/>
    </row>
    <row r="61" spans="2:4" ht="12.75">
      <c r="B61" s="2" t="s">
        <v>518</v>
      </c>
      <c r="C61" s="3"/>
      <c r="D61" s="2" t="s">
        <v>525</v>
      </c>
    </row>
    <row r="62" spans="2:4" ht="12.75">
      <c r="B62" s="2" t="s">
        <v>519</v>
      </c>
      <c r="D62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7.57421875" style="6" customWidth="1"/>
    <col min="2" max="2" width="57.421875" style="6" bestFit="1" customWidth="1"/>
    <col min="3" max="3" width="15.00390625" style="6" customWidth="1"/>
    <col min="4" max="4" width="12.140625" style="6" customWidth="1"/>
    <col min="5" max="5" width="15.57421875" style="6" customWidth="1"/>
    <col min="6" max="6" width="14.57421875" style="6" customWidth="1"/>
    <col min="7" max="8" width="15.421875" style="6" customWidth="1"/>
    <col min="9" max="9" width="11.7109375" style="71" customWidth="1"/>
    <col min="10" max="16384" width="9.140625" style="6" customWidth="1"/>
  </cols>
  <sheetData>
    <row r="1" spans="2:3" ht="12.75">
      <c r="B1" s="35" t="s">
        <v>522</v>
      </c>
      <c r="C1" s="14"/>
    </row>
    <row r="3" ht="12.75">
      <c r="B3" s="7" t="s">
        <v>513</v>
      </c>
    </row>
    <row r="5" spans="2:3" ht="12.75">
      <c r="B5" s="37" t="s">
        <v>523</v>
      </c>
      <c r="C5" s="14"/>
    </row>
    <row r="6" spans="2:3" ht="12.75">
      <c r="B6" s="14"/>
      <c r="C6" s="14"/>
    </row>
    <row r="7" spans="2:3" ht="12.75">
      <c r="B7" s="14" t="s">
        <v>1</v>
      </c>
      <c r="C7" s="14" t="s">
        <v>284</v>
      </c>
    </row>
    <row r="9" spans="1:9" ht="51" customHeight="1">
      <c r="A9" s="32"/>
      <c r="B9" s="34" t="s">
        <v>3</v>
      </c>
      <c r="C9" s="21" t="s">
        <v>4</v>
      </c>
      <c r="D9" s="21" t="s">
        <v>821</v>
      </c>
      <c r="E9" s="10" t="s">
        <v>514</v>
      </c>
      <c r="F9" s="10" t="s">
        <v>515</v>
      </c>
      <c r="G9" s="10" t="s">
        <v>521</v>
      </c>
      <c r="H9" s="11" t="s">
        <v>823</v>
      </c>
      <c r="I9" s="72" t="s">
        <v>516</v>
      </c>
    </row>
    <row r="10" spans="1:9" ht="12.75">
      <c r="A10" s="32">
        <v>1</v>
      </c>
      <c r="B10" s="41" t="s">
        <v>597</v>
      </c>
      <c r="C10" s="48" t="s">
        <v>180</v>
      </c>
      <c r="D10" s="48">
        <v>435</v>
      </c>
      <c r="E10" s="98"/>
      <c r="F10" s="98"/>
      <c r="G10" s="98"/>
      <c r="H10" s="99"/>
      <c r="I10" s="73">
        <f>H10*D10</f>
        <v>0</v>
      </c>
    </row>
    <row r="11" spans="1:9" ht="12.75">
      <c r="A11" s="32">
        <v>2</v>
      </c>
      <c r="B11" s="41" t="s">
        <v>285</v>
      </c>
      <c r="C11" s="48" t="s">
        <v>180</v>
      </c>
      <c r="D11" s="48">
        <v>288</v>
      </c>
      <c r="E11" s="98"/>
      <c r="F11" s="98"/>
      <c r="G11" s="98"/>
      <c r="H11" s="99"/>
      <c r="I11" s="73">
        <f aca="true" t="shared" si="0" ref="I11:I51">H11*D11</f>
        <v>0</v>
      </c>
    </row>
    <row r="12" spans="1:9" ht="12.75">
      <c r="A12" s="32">
        <v>3</v>
      </c>
      <c r="B12" s="41" t="s">
        <v>286</v>
      </c>
      <c r="C12" s="48" t="s">
        <v>180</v>
      </c>
      <c r="D12" s="48">
        <v>337</v>
      </c>
      <c r="E12" s="98"/>
      <c r="F12" s="98"/>
      <c r="G12" s="98"/>
      <c r="H12" s="99"/>
      <c r="I12" s="73">
        <f t="shared" si="0"/>
        <v>0</v>
      </c>
    </row>
    <row r="13" spans="1:9" ht="12.75">
      <c r="A13" s="32">
        <v>4</v>
      </c>
      <c r="B13" s="41" t="s">
        <v>287</v>
      </c>
      <c r="C13" s="48" t="s">
        <v>180</v>
      </c>
      <c r="D13" s="48">
        <v>349</v>
      </c>
      <c r="E13" s="98"/>
      <c r="F13" s="98"/>
      <c r="G13" s="98"/>
      <c r="H13" s="99"/>
      <c r="I13" s="73">
        <f t="shared" si="0"/>
        <v>0</v>
      </c>
    </row>
    <row r="14" spans="1:9" ht="12.75">
      <c r="A14" s="32">
        <v>5</v>
      </c>
      <c r="B14" s="41" t="s">
        <v>769</v>
      </c>
      <c r="C14" s="48" t="s">
        <v>180</v>
      </c>
      <c r="D14" s="48">
        <v>13</v>
      </c>
      <c r="E14" s="98"/>
      <c r="F14" s="98"/>
      <c r="G14" s="98"/>
      <c r="H14" s="99"/>
      <c r="I14" s="73">
        <f t="shared" si="0"/>
        <v>0</v>
      </c>
    </row>
    <row r="15" spans="1:9" ht="12.75">
      <c r="A15" s="32">
        <v>6</v>
      </c>
      <c r="B15" s="41" t="s">
        <v>819</v>
      </c>
      <c r="C15" s="48" t="s">
        <v>6</v>
      </c>
      <c r="D15" s="48">
        <v>714</v>
      </c>
      <c r="E15" s="98"/>
      <c r="F15" s="98"/>
      <c r="G15" s="98"/>
      <c r="H15" s="99"/>
      <c r="I15" s="73">
        <f t="shared" si="0"/>
        <v>0</v>
      </c>
    </row>
    <row r="16" spans="1:9" ht="12.75">
      <c r="A16" s="32">
        <v>7</v>
      </c>
      <c r="B16" s="41" t="s">
        <v>770</v>
      </c>
      <c r="C16" s="48" t="s">
        <v>183</v>
      </c>
      <c r="D16" s="48">
        <v>60</v>
      </c>
      <c r="E16" s="98"/>
      <c r="F16" s="98"/>
      <c r="G16" s="98"/>
      <c r="H16" s="99"/>
      <c r="I16" s="73">
        <f t="shared" si="0"/>
        <v>0</v>
      </c>
    </row>
    <row r="17" spans="1:9" ht="12.75">
      <c r="A17" s="32">
        <v>8</v>
      </c>
      <c r="B17" s="41" t="s">
        <v>692</v>
      </c>
      <c r="C17" s="48" t="s">
        <v>6</v>
      </c>
      <c r="D17" s="48">
        <v>100</v>
      </c>
      <c r="E17" s="98"/>
      <c r="F17" s="98"/>
      <c r="G17" s="98"/>
      <c r="H17" s="99"/>
      <c r="I17" s="73">
        <f t="shared" si="0"/>
        <v>0</v>
      </c>
    </row>
    <row r="18" spans="1:9" s="42" customFormat="1" ht="12.75">
      <c r="A18" s="32">
        <v>9</v>
      </c>
      <c r="B18" s="41" t="s">
        <v>296</v>
      </c>
      <c r="C18" s="48" t="s">
        <v>6</v>
      </c>
      <c r="D18" s="48">
        <v>423</v>
      </c>
      <c r="E18" s="98"/>
      <c r="F18" s="98"/>
      <c r="G18" s="98"/>
      <c r="H18" s="99"/>
      <c r="I18" s="73">
        <f t="shared" si="0"/>
        <v>0</v>
      </c>
    </row>
    <row r="19" spans="1:9" ht="12.75">
      <c r="A19" s="32">
        <v>10</v>
      </c>
      <c r="B19" s="41" t="s">
        <v>527</v>
      </c>
      <c r="C19" s="48" t="s">
        <v>6</v>
      </c>
      <c r="D19" s="48">
        <v>664</v>
      </c>
      <c r="E19" s="98"/>
      <c r="F19" s="98"/>
      <c r="G19" s="98"/>
      <c r="H19" s="99"/>
      <c r="I19" s="73">
        <f t="shared" si="0"/>
        <v>0</v>
      </c>
    </row>
    <row r="20" spans="1:9" ht="12.75">
      <c r="A20" s="32">
        <v>11</v>
      </c>
      <c r="B20" s="41" t="s">
        <v>528</v>
      </c>
      <c r="C20" s="48" t="s">
        <v>6</v>
      </c>
      <c r="D20" s="48">
        <v>405</v>
      </c>
      <c r="E20" s="98"/>
      <c r="F20" s="98"/>
      <c r="G20" s="98"/>
      <c r="H20" s="98"/>
      <c r="I20" s="73">
        <f t="shared" si="0"/>
        <v>0</v>
      </c>
    </row>
    <row r="21" spans="1:9" ht="12.75">
      <c r="A21" s="32">
        <v>12</v>
      </c>
      <c r="B21" s="41" t="s">
        <v>529</v>
      </c>
      <c r="C21" s="48" t="s">
        <v>6</v>
      </c>
      <c r="D21" s="48">
        <v>439</v>
      </c>
      <c r="E21" s="98"/>
      <c r="F21" s="98"/>
      <c r="G21" s="98"/>
      <c r="H21" s="98"/>
      <c r="I21" s="73">
        <f t="shared" si="0"/>
        <v>0</v>
      </c>
    </row>
    <row r="22" spans="1:9" ht="12.75">
      <c r="A22" s="32">
        <v>13</v>
      </c>
      <c r="B22" s="41" t="s">
        <v>531</v>
      </c>
      <c r="C22" s="48" t="s">
        <v>67</v>
      </c>
      <c r="D22" s="48">
        <v>320</v>
      </c>
      <c r="E22" s="98"/>
      <c r="F22" s="98"/>
      <c r="G22" s="98"/>
      <c r="H22" s="98"/>
      <c r="I22" s="73">
        <f t="shared" si="0"/>
        <v>0</v>
      </c>
    </row>
    <row r="23" spans="1:9" s="42" customFormat="1" ht="12.75">
      <c r="A23" s="32">
        <v>14</v>
      </c>
      <c r="B23" s="41" t="s">
        <v>530</v>
      </c>
      <c r="C23" s="48" t="s">
        <v>6</v>
      </c>
      <c r="D23" s="48">
        <v>270</v>
      </c>
      <c r="E23" s="98"/>
      <c r="F23" s="98"/>
      <c r="G23" s="98"/>
      <c r="H23" s="99"/>
      <c r="I23" s="73">
        <f t="shared" si="0"/>
        <v>0</v>
      </c>
    </row>
    <row r="24" spans="1:9" ht="12.75">
      <c r="A24" s="32">
        <v>15</v>
      </c>
      <c r="B24" s="41" t="s">
        <v>288</v>
      </c>
      <c r="C24" s="48" t="s">
        <v>6</v>
      </c>
      <c r="D24" s="48">
        <v>649</v>
      </c>
      <c r="E24" s="98"/>
      <c r="F24" s="98"/>
      <c r="G24" s="98"/>
      <c r="H24" s="99"/>
      <c r="I24" s="73">
        <f t="shared" si="0"/>
        <v>0</v>
      </c>
    </row>
    <row r="25" spans="1:9" s="42" customFormat="1" ht="12.75">
      <c r="A25" s="32">
        <v>16</v>
      </c>
      <c r="B25" s="41" t="s">
        <v>686</v>
      </c>
      <c r="C25" s="48" t="s">
        <v>180</v>
      </c>
      <c r="D25" s="48">
        <v>46</v>
      </c>
      <c r="E25" s="98"/>
      <c r="F25" s="98"/>
      <c r="G25" s="98"/>
      <c r="H25" s="99"/>
      <c r="I25" s="73">
        <f t="shared" si="0"/>
        <v>0</v>
      </c>
    </row>
    <row r="26" spans="1:9" ht="12.75">
      <c r="A26" s="32">
        <v>17</v>
      </c>
      <c r="B26" s="41" t="s">
        <v>289</v>
      </c>
      <c r="C26" s="48" t="s">
        <v>180</v>
      </c>
      <c r="D26" s="48">
        <v>854</v>
      </c>
      <c r="E26" s="98"/>
      <c r="F26" s="98"/>
      <c r="G26" s="98"/>
      <c r="H26" s="99"/>
      <c r="I26" s="73">
        <f t="shared" si="0"/>
        <v>0</v>
      </c>
    </row>
    <row r="27" spans="1:9" ht="12.75">
      <c r="A27" s="32">
        <v>18</v>
      </c>
      <c r="B27" s="41" t="s">
        <v>687</v>
      </c>
      <c r="C27" s="48" t="s">
        <v>180</v>
      </c>
      <c r="D27" s="48">
        <v>279</v>
      </c>
      <c r="E27" s="98"/>
      <c r="F27" s="98"/>
      <c r="G27" s="98"/>
      <c r="H27" s="99"/>
      <c r="I27" s="73">
        <f t="shared" si="0"/>
        <v>0</v>
      </c>
    </row>
    <row r="28" spans="1:9" ht="12.75">
      <c r="A28" s="32">
        <v>19</v>
      </c>
      <c r="B28" s="41" t="s">
        <v>290</v>
      </c>
      <c r="C28" s="48" t="s">
        <v>180</v>
      </c>
      <c r="D28" s="48">
        <v>253</v>
      </c>
      <c r="E28" s="98"/>
      <c r="F28" s="98"/>
      <c r="G28" s="98"/>
      <c r="H28" s="99"/>
      <c r="I28" s="73">
        <f t="shared" si="0"/>
        <v>0</v>
      </c>
    </row>
    <row r="29" spans="1:9" ht="12.75">
      <c r="A29" s="32">
        <v>20</v>
      </c>
      <c r="B29" s="41" t="s">
        <v>688</v>
      </c>
      <c r="C29" s="48" t="s">
        <v>180</v>
      </c>
      <c r="D29" s="48">
        <v>234</v>
      </c>
      <c r="E29" s="98"/>
      <c r="F29" s="98"/>
      <c r="G29" s="98"/>
      <c r="H29" s="99"/>
      <c r="I29" s="73">
        <f t="shared" si="0"/>
        <v>0</v>
      </c>
    </row>
    <row r="30" spans="1:9" s="42" customFormat="1" ht="12.75">
      <c r="A30" s="32">
        <v>21</v>
      </c>
      <c r="B30" s="41" t="s">
        <v>291</v>
      </c>
      <c r="C30" s="48" t="s">
        <v>180</v>
      </c>
      <c r="D30" s="48">
        <v>722</v>
      </c>
      <c r="E30" s="98"/>
      <c r="F30" s="98"/>
      <c r="G30" s="98"/>
      <c r="H30" s="99"/>
      <c r="I30" s="73">
        <f t="shared" si="0"/>
        <v>0</v>
      </c>
    </row>
    <row r="31" spans="1:9" ht="12.75">
      <c r="A31" s="32">
        <v>22</v>
      </c>
      <c r="B31" s="41" t="s">
        <v>292</v>
      </c>
      <c r="C31" s="48" t="s">
        <v>180</v>
      </c>
      <c r="D31" s="48">
        <v>275</v>
      </c>
      <c r="E31" s="98"/>
      <c r="F31" s="98"/>
      <c r="G31" s="98"/>
      <c r="H31" s="99"/>
      <c r="I31" s="73">
        <f t="shared" si="0"/>
        <v>0</v>
      </c>
    </row>
    <row r="32" spans="1:9" ht="12.75">
      <c r="A32" s="32">
        <v>23</v>
      </c>
      <c r="B32" s="41" t="s">
        <v>842</v>
      </c>
      <c r="C32" s="48" t="s">
        <v>67</v>
      </c>
      <c r="D32" s="48">
        <v>2910</v>
      </c>
      <c r="E32" s="98"/>
      <c r="F32" s="98"/>
      <c r="G32" s="98"/>
      <c r="H32" s="99"/>
      <c r="I32" s="73">
        <f t="shared" si="0"/>
        <v>0</v>
      </c>
    </row>
    <row r="33" spans="1:9" ht="12.75">
      <c r="A33" s="32">
        <v>24</v>
      </c>
      <c r="B33" s="41" t="s">
        <v>293</v>
      </c>
      <c r="C33" s="48" t="s">
        <v>67</v>
      </c>
      <c r="D33" s="48">
        <v>11374</v>
      </c>
      <c r="E33" s="98"/>
      <c r="F33" s="98"/>
      <c r="G33" s="98"/>
      <c r="H33" s="99"/>
      <c r="I33" s="73">
        <f t="shared" si="0"/>
        <v>0</v>
      </c>
    </row>
    <row r="34" spans="1:9" ht="12.75">
      <c r="A34" s="32">
        <v>25</v>
      </c>
      <c r="B34" s="41" t="s">
        <v>294</v>
      </c>
      <c r="C34" s="48" t="s">
        <v>67</v>
      </c>
      <c r="D34" s="48">
        <v>4440</v>
      </c>
      <c r="E34" s="98"/>
      <c r="F34" s="98"/>
      <c r="G34" s="98"/>
      <c r="H34" s="99"/>
      <c r="I34" s="73">
        <f t="shared" si="0"/>
        <v>0</v>
      </c>
    </row>
    <row r="35" spans="1:9" ht="12.75">
      <c r="A35" s="32">
        <v>26</v>
      </c>
      <c r="B35" s="41" t="s">
        <v>295</v>
      </c>
      <c r="C35" s="48" t="s">
        <v>67</v>
      </c>
      <c r="D35" s="48">
        <v>3625</v>
      </c>
      <c r="E35" s="98"/>
      <c r="F35" s="98"/>
      <c r="G35" s="98"/>
      <c r="H35" s="99"/>
      <c r="I35" s="73">
        <f t="shared" si="0"/>
        <v>0</v>
      </c>
    </row>
    <row r="36" spans="1:9" ht="12.75">
      <c r="A36" s="32">
        <v>27</v>
      </c>
      <c r="B36" s="41" t="s">
        <v>297</v>
      </c>
      <c r="C36" s="48" t="s">
        <v>67</v>
      </c>
      <c r="D36" s="48">
        <v>8825</v>
      </c>
      <c r="E36" s="98"/>
      <c r="F36" s="98"/>
      <c r="G36" s="98"/>
      <c r="H36" s="99"/>
      <c r="I36" s="73">
        <f t="shared" si="0"/>
        <v>0</v>
      </c>
    </row>
    <row r="37" spans="1:9" s="42" customFormat="1" ht="12.75">
      <c r="A37" s="32">
        <v>28</v>
      </c>
      <c r="B37" s="41" t="s">
        <v>298</v>
      </c>
      <c r="C37" s="48" t="s">
        <v>67</v>
      </c>
      <c r="D37" s="48">
        <v>8925</v>
      </c>
      <c r="E37" s="98"/>
      <c r="F37" s="98"/>
      <c r="G37" s="98"/>
      <c r="H37" s="99"/>
      <c r="I37" s="73">
        <f t="shared" si="0"/>
        <v>0</v>
      </c>
    </row>
    <row r="38" spans="1:9" ht="12.75">
      <c r="A38" s="32">
        <v>29</v>
      </c>
      <c r="B38" s="41" t="s">
        <v>299</v>
      </c>
      <c r="C38" s="48" t="s">
        <v>67</v>
      </c>
      <c r="D38" s="48">
        <v>8065</v>
      </c>
      <c r="E38" s="98"/>
      <c r="F38" s="98"/>
      <c r="G38" s="98"/>
      <c r="H38" s="99"/>
      <c r="I38" s="73">
        <f t="shared" si="0"/>
        <v>0</v>
      </c>
    </row>
    <row r="39" spans="1:9" ht="12.75">
      <c r="A39" s="32">
        <v>30</v>
      </c>
      <c r="B39" s="41" t="s">
        <v>300</v>
      </c>
      <c r="C39" s="48" t="s">
        <v>67</v>
      </c>
      <c r="D39" s="48">
        <v>5500</v>
      </c>
      <c r="E39" s="98"/>
      <c r="F39" s="98"/>
      <c r="G39" s="98"/>
      <c r="H39" s="99"/>
      <c r="I39" s="73">
        <f t="shared" si="0"/>
        <v>0</v>
      </c>
    </row>
    <row r="40" spans="1:9" ht="12.75">
      <c r="A40" s="32">
        <v>31</v>
      </c>
      <c r="B40" s="41" t="s">
        <v>689</v>
      </c>
      <c r="C40" s="48" t="s">
        <v>180</v>
      </c>
      <c r="D40" s="48">
        <v>1633</v>
      </c>
      <c r="E40" s="98"/>
      <c r="F40" s="98"/>
      <c r="G40" s="98"/>
      <c r="H40" s="99"/>
      <c r="I40" s="73">
        <f t="shared" si="0"/>
        <v>0</v>
      </c>
    </row>
    <row r="41" spans="1:9" ht="12.75">
      <c r="A41" s="32">
        <v>32</v>
      </c>
      <c r="B41" s="41" t="s">
        <v>301</v>
      </c>
      <c r="C41" s="48" t="s">
        <v>180</v>
      </c>
      <c r="D41" s="48">
        <v>99</v>
      </c>
      <c r="E41" s="98"/>
      <c r="F41" s="98"/>
      <c r="G41" s="98"/>
      <c r="H41" s="99"/>
      <c r="I41" s="73">
        <f t="shared" si="0"/>
        <v>0</v>
      </c>
    </row>
    <row r="42" spans="1:9" ht="12.75">
      <c r="A42" s="32">
        <v>33</v>
      </c>
      <c r="B42" s="41" t="s">
        <v>554</v>
      </c>
      <c r="C42" s="48" t="s">
        <v>180</v>
      </c>
      <c r="D42" s="57">
        <v>201</v>
      </c>
      <c r="E42" s="98"/>
      <c r="F42" s="98"/>
      <c r="G42" s="98"/>
      <c r="H42" s="99"/>
      <c r="I42" s="73">
        <f t="shared" si="0"/>
        <v>0</v>
      </c>
    </row>
    <row r="43" spans="1:9" ht="12.75">
      <c r="A43" s="32">
        <v>34</v>
      </c>
      <c r="B43" s="41" t="s">
        <v>302</v>
      </c>
      <c r="C43" s="48" t="s">
        <v>180</v>
      </c>
      <c r="D43" s="57">
        <v>469</v>
      </c>
      <c r="E43" s="98"/>
      <c r="F43" s="98"/>
      <c r="G43" s="98"/>
      <c r="H43" s="99"/>
      <c r="I43" s="73">
        <f t="shared" si="0"/>
        <v>0</v>
      </c>
    </row>
    <row r="44" spans="1:9" s="42" customFormat="1" ht="12.75">
      <c r="A44" s="32">
        <v>35</v>
      </c>
      <c r="B44" s="41" t="s">
        <v>843</v>
      </c>
      <c r="C44" s="48" t="s">
        <v>693</v>
      </c>
      <c r="D44" s="57">
        <v>694</v>
      </c>
      <c r="E44" s="98"/>
      <c r="F44" s="98"/>
      <c r="G44" s="98"/>
      <c r="H44" s="99"/>
      <c r="I44" s="73">
        <f t="shared" si="0"/>
        <v>0</v>
      </c>
    </row>
    <row r="45" spans="1:9" ht="12.75">
      <c r="A45" s="32">
        <v>36</v>
      </c>
      <c r="B45" s="41" t="s">
        <v>768</v>
      </c>
      <c r="C45" s="48" t="s">
        <v>67</v>
      </c>
      <c r="D45" s="57">
        <v>19420</v>
      </c>
      <c r="E45" s="98"/>
      <c r="F45" s="98"/>
      <c r="G45" s="98"/>
      <c r="H45" s="98"/>
      <c r="I45" s="73">
        <f t="shared" si="0"/>
        <v>0</v>
      </c>
    </row>
    <row r="46" spans="1:9" ht="12.75">
      <c r="A46" s="32">
        <v>37</v>
      </c>
      <c r="B46" s="41" t="s">
        <v>303</v>
      </c>
      <c r="C46" s="48" t="s">
        <v>180</v>
      </c>
      <c r="D46" s="57">
        <v>217</v>
      </c>
      <c r="E46" s="98"/>
      <c r="F46" s="98"/>
      <c r="G46" s="98"/>
      <c r="H46" s="98"/>
      <c r="I46" s="73">
        <f t="shared" si="0"/>
        <v>0</v>
      </c>
    </row>
    <row r="47" spans="1:9" ht="12.75">
      <c r="A47" s="32">
        <v>38</v>
      </c>
      <c r="B47" s="41" t="s">
        <v>690</v>
      </c>
      <c r="C47" s="48" t="s">
        <v>662</v>
      </c>
      <c r="D47" s="57">
        <v>502</v>
      </c>
      <c r="E47" s="98"/>
      <c r="F47" s="98"/>
      <c r="G47" s="98"/>
      <c r="H47" s="98"/>
      <c r="I47" s="73">
        <f t="shared" si="0"/>
        <v>0</v>
      </c>
    </row>
    <row r="48" spans="1:9" ht="12.75">
      <c r="A48" s="32">
        <v>39</v>
      </c>
      <c r="B48" s="41" t="s">
        <v>691</v>
      </c>
      <c r="C48" s="48" t="s">
        <v>180</v>
      </c>
      <c r="D48" s="57">
        <v>176</v>
      </c>
      <c r="E48" s="98"/>
      <c r="F48" s="98"/>
      <c r="G48" s="98"/>
      <c r="H48" s="98"/>
      <c r="I48" s="73">
        <f t="shared" si="0"/>
        <v>0</v>
      </c>
    </row>
    <row r="49" spans="1:9" ht="12.75">
      <c r="A49" s="32">
        <v>40</v>
      </c>
      <c r="B49" s="41" t="s">
        <v>304</v>
      </c>
      <c r="C49" s="48" t="s">
        <v>180</v>
      </c>
      <c r="D49" s="57">
        <v>187</v>
      </c>
      <c r="E49" s="98"/>
      <c r="F49" s="98"/>
      <c r="G49" s="98"/>
      <c r="H49" s="98"/>
      <c r="I49" s="73">
        <f t="shared" si="0"/>
        <v>0</v>
      </c>
    </row>
    <row r="50" spans="1:9" ht="12.75">
      <c r="A50" s="32">
        <v>41</v>
      </c>
      <c r="B50" s="41" t="s">
        <v>305</v>
      </c>
      <c r="C50" s="68" t="s">
        <v>180</v>
      </c>
      <c r="D50" s="89">
        <v>24</v>
      </c>
      <c r="E50" s="101"/>
      <c r="F50" s="101"/>
      <c r="G50" s="101"/>
      <c r="H50" s="101"/>
      <c r="I50" s="73">
        <f t="shared" si="0"/>
        <v>0</v>
      </c>
    </row>
    <row r="51" spans="1:9" ht="12.75">
      <c r="A51" s="32">
        <v>42</v>
      </c>
      <c r="B51" s="90" t="s">
        <v>555</v>
      </c>
      <c r="C51" s="49" t="s">
        <v>180</v>
      </c>
      <c r="D51" s="86">
        <v>65</v>
      </c>
      <c r="E51" s="98"/>
      <c r="F51" s="105"/>
      <c r="G51" s="98"/>
      <c r="H51" s="98"/>
      <c r="I51" s="73">
        <f t="shared" si="0"/>
        <v>0</v>
      </c>
    </row>
    <row r="52" spans="2:9" ht="12.75">
      <c r="B52" s="50"/>
      <c r="C52" s="50"/>
      <c r="D52" s="50"/>
      <c r="E52" s="50"/>
      <c r="F52" s="2"/>
      <c r="G52" s="50"/>
      <c r="H52" s="50"/>
      <c r="I52" s="91"/>
    </row>
    <row r="53" spans="2:9" ht="12.75">
      <c r="B53" s="50"/>
      <c r="C53" s="50"/>
      <c r="D53" s="50"/>
      <c r="E53" s="50"/>
      <c r="F53" s="2"/>
      <c r="G53" s="50"/>
      <c r="H53" s="50" t="s">
        <v>598</v>
      </c>
      <c r="I53" s="91">
        <f>SUM(I10:I51)</f>
        <v>0</v>
      </c>
    </row>
    <row r="54" spans="3:9" ht="12.75">
      <c r="C54" s="3"/>
      <c r="I54" s="95"/>
    </row>
    <row r="55" spans="2:4" ht="12.75">
      <c r="B55" s="2" t="s">
        <v>517</v>
      </c>
      <c r="C55" s="3"/>
      <c r="D55" s="2" t="s">
        <v>524</v>
      </c>
    </row>
    <row r="56" spans="2:4" ht="12.75">
      <c r="B56" s="2"/>
      <c r="C56" s="38"/>
      <c r="D56" s="2"/>
    </row>
    <row r="57" spans="2:4" ht="12.75">
      <c r="B57" s="36" t="s">
        <v>518</v>
      </c>
      <c r="C57" s="3"/>
      <c r="D57" s="2" t="s">
        <v>525</v>
      </c>
    </row>
    <row r="58" spans="2:4" ht="12.75">
      <c r="B58" s="2" t="s">
        <v>519</v>
      </c>
      <c r="D58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9.140625" style="6" customWidth="1"/>
    <col min="2" max="2" width="59.00390625" style="6" bestFit="1" customWidth="1"/>
    <col min="3" max="3" width="13.28125" style="6" customWidth="1"/>
    <col min="4" max="4" width="12.140625" style="6" customWidth="1"/>
    <col min="5" max="5" width="16.57421875" style="6" customWidth="1"/>
    <col min="6" max="6" width="15.7109375" style="6" customWidth="1"/>
    <col min="7" max="7" width="11.57421875" style="6" customWidth="1"/>
    <col min="8" max="8" width="13.421875" style="6" customWidth="1"/>
    <col min="9" max="9" width="12.42187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306</v>
      </c>
    </row>
    <row r="10" spans="1:9" s="24" customFormat="1" ht="52.5" customHeight="1">
      <c r="A10" s="29"/>
      <c r="B10" s="28" t="s">
        <v>771</v>
      </c>
      <c r="C10" s="23" t="s">
        <v>4</v>
      </c>
      <c r="D10" s="23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2">
        <v>1</v>
      </c>
      <c r="B11" s="41" t="s">
        <v>308</v>
      </c>
      <c r="C11" s="92" t="s">
        <v>309</v>
      </c>
      <c r="D11" s="48">
        <v>47</v>
      </c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310</v>
      </c>
      <c r="C12" s="92" t="s">
        <v>6</v>
      </c>
      <c r="D12" s="48">
        <v>586</v>
      </c>
      <c r="E12" s="98"/>
      <c r="F12" s="98"/>
      <c r="G12" s="98"/>
      <c r="H12" s="99"/>
      <c r="I12" s="73">
        <f aca="true" t="shared" si="0" ref="I12:I50">H12*D12</f>
        <v>0</v>
      </c>
    </row>
    <row r="13" spans="1:9" ht="12.75">
      <c r="A13" s="32">
        <v>3</v>
      </c>
      <c r="B13" s="41" t="s">
        <v>311</v>
      </c>
      <c r="C13" s="92" t="s">
        <v>6</v>
      </c>
      <c r="D13" s="48">
        <v>576</v>
      </c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312</v>
      </c>
      <c r="C14" s="92" t="s">
        <v>6</v>
      </c>
      <c r="D14" s="48">
        <v>79</v>
      </c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313</v>
      </c>
      <c r="C15" s="92" t="s">
        <v>6</v>
      </c>
      <c r="D15" s="48">
        <v>63</v>
      </c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1" t="s">
        <v>314</v>
      </c>
      <c r="C16" s="92" t="s">
        <v>6</v>
      </c>
      <c r="D16" s="48">
        <v>67</v>
      </c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1" t="s">
        <v>772</v>
      </c>
      <c r="C17" s="92" t="s">
        <v>6</v>
      </c>
      <c r="D17" s="48">
        <v>34</v>
      </c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1" t="s">
        <v>694</v>
      </c>
      <c r="C18" s="92" t="s">
        <v>695</v>
      </c>
      <c r="D18" s="48">
        <v>339</v>
      </c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696</v>
      </c>
      <c r="C19" s="92" t="s">
        <v>695</v>
      </c>
      <c r="D19" s="48">
        <v>419</v>
      </c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697</v>
      </c>
      <c r="C20" s="92" t="s">
        <v>695</v>
      </c>
      <c r="D20" s="48">
        <v>330</v>
      </c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698</v>
      </c>
      <c r="C21" s="92" t="s">
        <v>695</v>
      </c>
      <c r="D21" s="48">
        <v>504</v>
      </c>
      <c r="E21" s="98"/>
      <c r="F21" s="98"/>
      <c r="G21" s="98"/>
      <c r="H21" s="99"/>
      <c r="I21" s="73">
        <f t="shared" si="0"/>
        <v>0</v>
      </c>
    </row>
    <row r="22" spans="1:9" s="42" customFormat="1" ht="12.75">
      <c r="A22" s="32">
        <v>12</v>
      </c>
      <c r="B22" s="41" t="s">
        <v>699</v>
      </c>
      <c r="C22" s="92" t="s">
        <v>695</v>
      </c>
      <c r="D22" s="48">
        <v>374</v>
      </c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1" t="s">
        <v>700</v>
      </c>
      <c r="C23" s="92" t="s">
        <v>695</v>
      </c>
      <c r="D23" s="48">
        <v>328</v>
      </c>
      <c r="E23" s="98"/>
      <c r="F23" s="98"/>
      <c r="G23" s="98"/>
      <c r="H23" s="99"/>
      <c r="I23" s="73">
        <f t="shared" si="0"/>
        <v>0</v>
      </c>
    </row>
    <row r="24" spans="1:9" ht="12.75">
      <c r="A24" s="32">
        <v>14</v>
      </c>
      <c r="B24" s="41" t="s">
        <v>701</v>
      </c>
      <c r="C24" s="92" t="s">
        <v>695</v>
      </c>
      <c r="D24" s="48">
        <v>483</v>
      </c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702</v>
      </c>
      <c r="C25" s="92" t="s">
        <v>695</v>
      </c>
      <c r="D25" s="48">
        <v>30</v>
      </c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703</v>
      </c>
      <c r="C26" s="92" t="s">
        <v>695</v>
      </c>
      <c r="D26" s="48">
        <v>208</v>
      </c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704</v>
      </c>
      <c r="C27" s="92" t="s">
        <v>695</v>
      </c>
      <c r="D27" s="48">
        <v>250</v>
      </c>
      <c r="E27" s="98"/>
      <c r="F27" s="98"/>
      <c r="G27" s="98"/>
      <c r="H27" s="99"/>
      <c r="I27" s="73">
        <f t="shared" si="0"/>
        <v>0</v>
      </c>
    </row>
    <row r="28" spans="1:9" s="42" customFormat="1" ht="12.75">
      <c r="A28" s="32">
        <v>18</v>
      </c>
      <c r="B28" s="41" t="s">
        <v>315</v>
      </c>
      <c r="C28" s="92" t="s">
        <v>67</v>
      </c>
      <c r="D28" s="48">
        <v>2156</v>
      </c>
      <c r="E28" s="98"/>
      <c r="F28" s="98"/>
      <c r="G28" s="98"/>
      <c r="H28" s="99"/>
      <c r="I28" s="73">
        <f t="shared" si="0"/>
        <v>0</v>
      </c>
    </row>
    <row r="29" spans="1:9" ht="12.75">
      <c r="A29" s="32">
        <v>19</v>
      </c>
      <c r="B29" s="41" t="s">
        <v>316</v>
      </c>
      <c r="C29" s="92" t="s">
        <v>6</v>
      </c>
      <c r="D29" s="48">
        <v>15</v>
      </c>
      <c r="E29" s="98"/>
      <c r="F29" s="98"/>
      <c r="G29" s="98"/>
      <c r="H29" s="99"/>
      <c r="I29" s="73">
        <f t="shared" si="0"/>
        <v>0</v>
      </c>
    </row>
    <row r="30" spans="1:9" ht="12.75">
      <c r="A30" s="32">
        <v>20</v>
      </c>
      <c r="B30" s="41" t="s">
        <v>317</v>
      </c>
      <c r="C30" s="92" t="s">
        <v>6</v>
      </c>
      <c r="D30" s="48">
        <v>32</v>
      </c>
      <c r="E30" s="98"/>
      <c r="F30" s="98"/>
      <c r="G30" s="98"/>
      <c r="H30" s="99"/>
      <c r="I30" s="73">
        <f t="shared" si="0"/>
        <v>0</v>
      </c>
    </row>
    <row r="31" spans="1:9" ht="12.75">
      <c r="A31" s="32">
        <v>21</v>
      </c>
      <c r="B31" s="41" t="s">
        <v>318</v>
      </c>
      <c r="C31" s="92" t="s">
        <v>6</v>
      </c>
      <c r="D31" s="48">
        <v>151</v>
      </c>
      <c r="E31" s="98"/>
      <c r="F31" s="98"/>
      <c r="G31" s="98"/>
      <c r="H31" s="99"/>
      <c r="I31" s="73">
        <f t="shared" si="0"/>
        <v>0</v>
      </c>
    </row>
    <row r="32" spans="1:9" ht="12.75">
      <c r="A32" s="32">
        <v>22</v>
      </c>
      <c r="B32" s="41" t="s">
        <v>319</v>
      </c>
      <c r="C32" s="92" t="s">
        <v>6</v>
      </c>
      <c r="D32" s="48">
        <v>143</v>
      </c>
      <c r="E32" s="98"/>
      <c r="F32" s="98"/>
      <c r="G32" s="98"/>
      <c r="H32" s="99"/>
      <c r="I32" s="73">
        <f t="shared" si="0"/>
        <v>0</v>
      </c>
    </row>
    <row r="33" spans="1:9" ht="12.75">
      <c r="A33" s="32">
        <v>23</v>
      </c>
      <c r="B33" s="41" t="s">
        <v>320</v>
      </c>
      <c r="C33" s="92" t="s">
        <v>6</v>
      </c>
      <c r="D33" s="48">
        <v>84</v>
      </c>
      <c r="E33" s="98"/>
      <c r="F33" s="98"/>
      <c r="G33" s="98"/>
      <c r="H33" s="99"/>
      <c r="I33" s="73">
        <f t="shared" si="0"/>
        <v>0</v>
      </c>
    </row>
    <row r="34" spans="1:9" ht="12.75">
      <c r="A34" s="32">
        <v>24</v>
      </c>
      <c r="B34" s="41" t="s">
        <v>321</v>
      </c>
      <c r="C34" s="92" t="s">
        <v>6</v>
      </c>
      <c r="D34" s="48">
        <v>163</v>
      </c>
      <c r="E34" s="98"/>
      <c r="F34" s="98"/>
      <c r="G34" s="98"/>
      <c r="H34" s="99"/>
      <c r="I34" s="73">
        <f t="shared" si="0"/>
        <v>0</v>
      </c>
    </row>
    <row r="35" spans="1:9" ht="12.75">
      <c r="A35" s="32">
        <v>25</v>
      </c>
      <c r="B35" s="41" t="s">
        <v>322</v>
      </c>
      <c r="C35" s="92" t="s">
        <v>6</v>
      </c>
      <c r="D35" s="48">
        <v>265</v>
      </c>
      <c r="E35" s="98"/>
      <c r="F35" s="98"/>
      <c r="G35" s="98"/>
      <c r="H35" s="99"/>
      <c r="I35" s="73">
        <f t="shared" si="0"/>
        <v>0</v>
      </c>
    </row>
    <row r="36" spans="1:9" ht="12.75">
      <c r="A36" s="32">
        <v>26</v>
      </c>
      <c r="B36" s="41" t="s">
        <v>323</v>
      </c>
      <c r="C36" s="92" t="s">
        <v>6</v>
      </c>
      <c r="D36" s="48">
        <v>4</v>
      </c>
      <c r="E36" s="98"/>
      <c r="F36" s="98"/>
      <c r="G36" s="98"/>
      <c r="H36" s="99"/>
      <c r="I36" s="73">
        <f t="shared" si="0"/>
        <v>0</v>
      </c>
    </row>
    <row r="37" spans="1:9" ht="12.75">
      <c r="A37" s="32">
        <v>27</v>
      </c>
      <c r="B37" s="41" t="s">
        <v>324</v>
      </c>
      <c r="C37" s="92" t="s">
        <v>6</v>
      </c>
      <c r="D37" s="48">
        <v>180</v>
      </c>
      <c r="E37" s="98"/>
      <c r="F37" s="98"/>
      <c r="G37" s="98"/>
      <c r="H37" s="99"/>
      <c r="I37" s="73">
        <f t="shared" si="0"/>
        <v>0</v>
      </c>
    </row>
    <row r="38" spans="1:9" s="42" customFormat="1" ht="12.75">
      <c r="A38" s="32">
        <v>28</v>
      </c>
      <c r="B38" s="41" t="s">
        <v>325</v>
      </c>
      <c r="C38" s="92" t="s">
        <v>6</v>
      </c>
      <c r="D38" s="48">
        <v>84</v>
      </c>
      <c r="E38" s="98"/>
      <c r="F38" s="98"/>
      <c r="G38" s="98"/>
      <c r="H38" s="99"/>
      <c r="I38" s="73">
        <f t="shared" si="0"/>
        <v>0</v>
      </c>
    </row>
    <row r="39" spans="1:9" ht="12.75">
      <c r="A39" s="32">
        <v>29</v>
      </c>
      <c r="B39" s="41" t="s">
        <v>326</v>
      </c>
      <c r="C39" s="92" t="s">
        <v>6</v>
      </c>
      <c r="D39" s="48">
        <v>50</v>
      </c>
      <c r="E39" s="98"/>
      <c r="F39" s="98"/>
      <c r="G39" s="98"/>
      <c r="H39" s="99"/>
      <c r="I39" s="73">
        <f t="shared" si="0"/>
        <v>0</v>
      </c>
    </row>
    <row r="40" spans="1:9" ht="12.75">
      <c r="A40" s="32">
        <v>30</v>
      </c>
      <c r="B40" s="41" t="s">
        <v>327</v>
      </c>
      <c r="C40" s="92" t="s">
        <v>6</v>
      </c>
      <c r="D40" s="48">
        <v>42</v>
      </c>
      <c r="E40" s="98"/>
      <c r="F40" s="98"/>
      <c r="G40" s="98"/>
      <c r="H40" s="99"/>
      <c r="I40" s="73">
        <f t="shared" si="0"/>
        <v>0</v>
      </c>
    </row>
    <row r="41" spans="1:9" ht="12.75">
      <c r="A41" s="32">
        <v>31</v>
      </c>
      <c r="B41" s="41" t="s">
        <v>328</v>
      </c>
      <c r="C41" s="92" t="s">
        <v>6</v>
      </c>
      <c r="D41" s="48">
        <v>2</v>
      </c>
      <c r="E41" s="98"/>
      <c r="F41" s="98"/>
      <c r="G41" s="98"/>
      <c r="H41" s="99"/>
      <c r="I41" s="73">
        <f t="shared" si="0"/>
        <v>0</v>
      </c>
    </row>
    <row r="42" spans="1:9" ht="12.75">
      <c r="A42" s="32">
        <v>32</v>
      </c>
      <c r="B42" s="41" t="s">
        <v>307</v>
      </c>
      <c r="C42" s="92" t="s">
        <v>6</v>
      </c>
      <c r="D42" s="48">
        <v>38</v>
      </c>
      <c r="E42" s="98"/>
      <c r="F42" s="98"/>
      <c r="G42" s="98"/>
      <c r="H42" s="99"/>
      <c r="I42" s="73">
        <f t="shared" si="0"/>
        <v>0</v>
      </c>
    </row>
    <row r="43" spans="1:9" ht="12.75">
      <c r="A43" s="32">
        <v>33</v>
      </c>
      <c r="B43" s="41" t="s">
        <v>813</v>
      </c>
      <c r="C43" s="92" t="s">
        <v>6</v>
      </c>
      <c r="D43" s="57">
        <v>32</v>
      </c>
      <c r="E43" s="98"/>
      <c r="F43" s="98"/>
      <c r="G43" s="98"/>
      <c r="H43" s="99"/>
      <c r="I43" s="73">
        <f t="shared" si="0"/>
        <v>0</v>
      </c>
    </row>
    <row r="44" spans="1:9" ht="12.75">
      <c r="A44" s="32">
        <v>34</v>
      </c>
      <c r="B44" s="41" t="s">
        <v>812</v>
      </c>
      <c r="C44" s="92" t="s">
        <v>6</v>
      </c>
      <c r="D44" s="57">
        <v>36</v>
      </c>
      <c r="E44" s="98"/>
      <c r="F44" s="98"/>
      <c r="G44" s="98"/>
      <c r="H44" s="99"/>
      <c r="I44" s="73">
        <f t="shared" si="0"/>
        <v>0</v>
      </c>
    </row>
    <row r="45" spans="1:9" ht="12.75">
      <c r="A45" s="32">
        <v>35</v>
      </c>
      <c r="B45" s="41" t="s">
        <v>814</v>
      </c>
      <c r="C45" s="92" t="s">
        <v>6</v>
      </c>
      <c r="D45" s="57">
        <v>50</v>
      </c>
      <c r="E45" s="98"/>
      <c r="F45" s="98"/>
      <c r="G45" s="98"/>
      <c r="H45" s="99"/>
      <c r="I45" s="73">
        <f t="shared" si="0"/>
        <v>0</v>
      </c>
    </row>
    <row r="46" spans="1:9" ht="12.75">
      <c r="A46" s="32">
        <v>36</v>
      </c>
      <c r="B46" s="41" t="s">
        <v>329</v>
      </c>
      <c r="C46" s="92" t="s">
        <v>6</v>
      </c>
      <c r="D46" s="57">
        <v>69</v>
      </c>
      <c r="E46" s="98"/>
      <c r="F46" s="98"/>
      <c r="G46" s="98"/>
      <c r="H46" s="104"/>
      <c r="I46" s="73">
        <f t="shared" si="0"/>
        <v>0</v>
      </c>
    </row>
    <row r="47" spans="1:9" ht="12.75">
      <c r="A47" s="32">
        <v>37</v>
      </c>
      <c r="B47" s="41" t="s">
        <v>775</v>
      </c>
      <c r="C47" s="92" t="s">
        <v>218</v>
      </c>
      <c r="D47" s="57">
        <v>55</v>
      </c>
      <c r="E47" s="98"/>
      <c r="F47" s="98"/>
      <c r="G47" s="98"/>
      <c r="H47" s="104"/>
      <c r="I47" s="73">
        <f t="shared" si="0"/>
        <v>0</v>
      </c>
    </row>
    <row r="48" spans="1:9" ht="12.75">
      <c r="A48" s="32">
        <v>38</v>
      </c>
      <c r="B48" s="41" t="s">
        <v>330</v>
      </c>
      <c r="C48" s="92" t="s">
        <v>309</v>
      </c>
      <c r="D48" s="57">
        <v>88</v>
      </c>
      <c r="E48" s="98"/>
      <c r="F48" s="98"/>
      <c r="G48" s="98"/>
      <c r="H48" s="104"/>
      <c r="I48" s="73">
        <f t="shared" si="0"/>
        <v>0</v>
      </c>
    </row>
    <row r="49" spans="1:9" ht="12.75">
      <c r="A49" s="32">
        <v>39</v>
      </c>
      <c r="B49" s="41" t="s">
        <v>774</v>
      </c>
      <c r="C49" s="92" t="s">
        <v>218</v>
      </c>
      <c r="D49" s="57">
        <v>37</v>
      </c>
      <c r="E49" s="98"/>
      <c r="F49" s="98"/>
      <c r="G49" s="98"/>
      <c r="H49" s="104"/>
      <c r="I49" s="73">
        <f t="shared" si="0"/>
        <v>0</v>
      </c>
    </row>
    <row r="50" spans="1:9" ht="12.75">
      <c r="A50" s="32">
        <v>40</v>
      </c>
      <c r="B50" s="41" t="s">
        <v>773</v>
      </c>
      <c r="C50" s="92" t="s">
        <v>218</v>
      </c>
      <c r="D50" s="57">
        <v>90</v>
      </c>
      <c r="E50" s="98"/>
      <c r="F50" s="98"/>
      <c r="G50" s="98"/>
      <c r="H50" s="98"/>
      <c r="I50" s="73">
        <f t="shared" si="0"/>
        <v>0</v>
      </c>
    </row>
    <row r="51" spans="2:9" ht="12.75">
      <c r="B51" s="50"/>
      <c r="C51" s="50"/>
      <c r="D51" s="50"/>
      <c r="E51" s="50"/>
      <c r="F51" s="50"/>
      <c r="G51" s="50"/>
      <c r="H51" s="65" t="s">
        <v>520</v>
      </c>
      <c r="I51" s="80">
        <f>SUM(I11:I50)</f>
        <v>0</v>
      </c>
    </row>
    <row r="53" spans="2:10" ht="12.75">
      <c r="B53" s="2" t="s">
        <v>517</v>
      </c>
      <c r="C53" s="3"/>
      <c r="D53" s="2" t="s">
        <v>524</v>
      </c>
      <c r="J53" s="17"/>
    </row>
    <row r="54" spans="2:10" ht="12.75">
      <c r="B54" s="2"/>
      <c r="C54" s="3"/>
      <c r="D54" s="2"/>
      <c r="J54" s="17"/>
    </row>
    <row r="55" spans="2:10" ht="12.75">
      <c r="B55" s="2" t="s">
        <v>518</v>
      </c>
      <c r="C55" s="3"/>
      <c r="D55" s="2" t="s">
        <v>525</v>
      </c>
      <c r="J55" s="17"/>
    </row>
    <row r="56" spans="2:10" ht="12.75">
      <c r="B56" s="2" t="s">
        <v>519</v>
      </c>
      <c r="C56" s="3"/>
      <c r="D56" s="4" t="s">
        <v>519</v>
      </c>
      <c r="J56" s="17"/>
    </row>
    <row r="58" ht="12.75">
      <c r="I58" s="95"/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7.28125" style="6" customWidth="1"/>
    <col min="2" max="2" width="37.28125" style="6" bestFit="1" customWidth="1"/>
    <col min="3" max="3" width="15.00390625" style="6" customWidth="1"/>
    <col min="4" max="4" width="12.8515625" style="6" customWidth="1"/>
    <col min="5" max="5" width="16.7109375" style="6" customWidth="1"/>
    <col min="6" max="6" width="15.00390625" style="6" customWidth="1"/>
    <col min="7" max="7" width="15.140625" style="6" customWidth="1"/>
    <col min="8" max="8" width="14.57421875" style="6" customWidth="1"/>
    <col min="9" max="9" width="11.42187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331</v>
      </c>
    </row>
    <row r="10" spans="1:9" s="24" customFormat="1" ht="49.5" customHeight="1">
      <c r="A10" s="29"/>
      <c r="B10" s="28" t="s">
        <v>3</v>
      </c>
      <c r="C10" s="23" t="s">
        <v>4</v>
      </c>
      <c r="D10" s="23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2">
        <v>1</v>
      </c>
      <c r="B11" s="41" t="s">
        <v>351</v>
      </c>
      <c r="C11" s="48" t="s">
        <v>6</v>
      </c>
      <c r="D11" s="48">
        <v>1</v>
      </c>
      <c r="E11" s="98"/>
      <c r="F11" s="98"/>
      <c r="G11" s="98"/>
      <c r="H11" s="99"/>
      <c r="I11" s="73">
        <f>H11*D11</f>
        <v>0</v>
      </c>
    </row>
    <row r="12" spans="1:9" ht="12.75">
      <c r="A12" s="32">
        <f>A11+1</f>
        <v>2</v>
      </c>
      <c r="B12" s="41" t="s">
        <v>352</v>
      </c>
      <c r="C12" s="48" t="s">
        <v>6</v>
      </c>
      <c r="D12" s="48">
        <v>19</v>
      </c>
      <c r="E12" s="98"/>
      <c r="F12" s="98"/>
      <c r="G12" s="98"/>
      <c r="H12" s="99"/>
      <c r="I12" s="73">
        <f aca="true" t="shared" si="0" ref="I12:I50">H12*D12</f>
        <v>0</v>
      </c>
    </row>
    <row r="13" spans="1:9" ht="12.75">
      <c r="A13" s="32">
        <f aca="true" t="shared" si="1" ref="A13:A50">A12+1</f>
        <v>3</v>
      </c>
      <c r="B13" s="48" t="s">
        <v>353</v>
      </c>
      <c r="C13" s="48" t="s">
        <v>6</v>
      </c>
      <c r="D13" s="48">
        <v>151</v>
      </c>
      <c r="E13" s="98"/>
      <c r="F13" s="98"/>
      <c r="G13" s="98"/>
      <c r="H13" s="99"/>
      <c r="I13" s="73">
        <f t="shared" si="0"/>
        <v>0</v>
      </c>
    </row>
    <row r="14" spans="1:9" ht="12.75">
      <c r="A14" s="32">
        <f t="shared" si="1"/>
        <v>4</v>
      </c>
      <c r="B14" s="48" t="s">
        <v>349</v>
      </c>
      <c r="C14" s="48" t="s">
        <v>6</v>
      </c>
      <c r="D14" s="48">
        <v>2205</v>
      </c>
      <c r="E14" s="98"/>
      <c r="F14" s="98"/>
      <c r="G14" s="98"/>
      <c r="H14" s="99"/>
      <c r="I14" s="73">
        <f t="shared" si="0"/>
        <v>0</v>
      </c>
    </row>
    <row r="15" spans="1:9" ht="12.75">
      <c r="A15" s="32">
        <f t="shared" si="1"/>
        <v>5</v>
      </c>
      <c r="B15" s="48" t="s">
        <v>354</v>
      </c>
      <c r="C15" s="48" t="s">
        <v>6</v>
      </c>
      <c r="D15" s="48">
        <v>17</v>
      </c>
      <c r="E15" s="98"/>
      <c r="F15" s="98"/>
      <c r="G15" s="98"/>
      <c r="H15" s="99"/>
      <c r="I15" s="73">
        <f t="shared" si="0"/>
        <v>0</v>
      </c>
    </row>
    <row r="16" spans="1:9" ht="12.75">
      <c r="A16" s="32">
        <f t="shared" si="1"/>
        <v>6</v>
      </c>
      <c r="B16" s="48" t="s">
        <v>355</v>
      </c>
      <c r="C16" s="48" t="s">
        <v>6</v>
      </c>
      <c r="D16" s="48">
        <v>4</v>
      </c>
      <c r="E16" s="98"/>
      <c r="F16" s="98"/>
      <c r="G16" s="98"/>
      <c r="H16" s="99"/>
      <c r="I16" s="73">
        <f t="shared" si="0"/>
        <v>0</v>
      </c>
    </row>
    <row r="17" spans="1:9" ht="12.75">
      <c r="A17" s="32">
        <f t="shared" si="1"/>
        <v>7</v>
      </c>
      <c r="B17" s="48" t="s">
        <v>705</v>
      </c>
      <c r="C17" s="48" t="s">
        <v>6</v>
      </c>
      <c r="D17" s="48">
        <v>2</v>
      </c>
      <c r="E17" s="98"/>
      <c r="F17" s="98"/>
      <c r="G17" s="98"/>
      <c r="H17" s="99"/>
      <c r="I17" s="73">
        <f t="shared" si="0"/>
        <v>0</v>
      </c>
    </row>
    <row r="18" spans="1:9" ht="12.75">
      <c r="A18" s="32">
        <f t="shared" si="1"/>
        <v>8</v>
      </c>
      <c r="B18" s="48" t="s">
        <v>356</v>
      </c>
      <c r="C18" s="48" t="s">
        <v>6</v>
      </c>
      <c r="D18" s="48">
        <v>337</v>
      </c>
      <c r="E18" s="98"/>
      <c r="F18" s="98"/>
      <c r="G18" s="98"/>
      <c r="H18" s="99"/>
      <c r="I18" s="73">
        <f t="shared" si="0"/>
        <v>0</v>
      </c>
    </row>
    <row r="19" spans="1:9" ht="12.75">
      <c r="A19" s="32">
        <f t="shared" si="1"/>
        <v>9</v>
      </c>
      <c r="B19" s="48" t="s">
        <v>357</v>
      </c>
      <c r="C19" s="48" t="s">
        <v>6</v>
      </c>
      <c r="D19" s="48">
        <v>518</v>
      </c>
      <c r="E19" s="98"/>
      <c r="F19" s="98"/>
      <c r="G19" s="98"/>
      <c r="H19" s="99"/>
      <c r="I19" s="73">
        <f t="shared" si="0"/>
        <v>0</v>
      </c>
    </row>
    <row r="20" spans="1:9" ht="12.75">
      <c r="A20" s="32">
        <f t="shared" si="1"/>
        <v>10</v>
      </c>
      <c r="B20" s="48" t="s">
        <v>358</v>
      </c>
      <c r="C20" s="48" t="s">
        <v>6</v>
      </c>
      <c r="D20" s="48">
        <v>42</v>
      </c>
      <c r="E20" s="98"/>
      <c r="F20" s="98"/>
      <c r="G20" s="98"/>
      <c r="H20" s="99"/>
      <c r="I20" s="73">
        <f t="shared" si="0"/>
        <v>0</v>
      </c>
    </row>
    <row r="21" spans="1:9" ht="12.75">
      <c r="A21" s="32">
        <f t="shared" si="1"/>
        <v>11</v>
      </c>
      <c r="B21" s="48" t="s">
        <v>359</v>
      </c>
      <c r="C21" s="48" t="s">
        <v>6</v>
      </c>
      <c r="D21" s="48">
        <v>400</v>
      </c>
      <c r="E21" s="98"/>
      <c r="F21" s="98"/>
      <c r="G21" s="98"/>
      <c r="H21" s="99"/>
      <c r="I21" s="73">
        <f t="shared" si="0"/>
        <v>0</v>
      </c>
    </row>
    <row r="22" spans="1:9" ht="12.75">
      <c r="A22" s="32">
        <f t="shared" si="1"/>
        <v>12</v>
      </c>
      <c r="B22" s="48" t="s">
        <v>360</v>
      </c>
      <c r="C22" s="48" t="s">
        <v>6</v>
      </c>
      <c r="D22" s="48">
        <v>602</v>
      </c>
      <c r="E22" s="98"/>
      <c r="F22" s="98"/>
      <c r="G22" s="98"/>
      <c r="H22" s="98"/>
      <c r="I22" s="73">
        <f t="shared" si="0"/>
        <v>0</v>
      </c>
    </row>
    <row r="23" spans="1:9" ht="12.75">
      <c r="A23" s="32">
        <f t="shared" si="1"/>
        <v>13</v>
      </c>
      <c r="B23" s="48" t="s">
        <v>361</v>
      </c>
      <c r="C23" s="48" t="s">
        <v>6</v>
      </c>
      <c r="D23" s="48">
        <v>600</v>
      </c>
      <c r="E23" s="98"/>
      <c r="F23" s="98"/>
      <c r="G23" s="98"/>
      <c r="H23" s="98"/>
      <c r="I23" s="73">
        <f t="shared" si="0"/>
        <v>0</v>
      </c>
    </row>
    <row r="24" spans="1:9" ht="12.75">
      <c r="A24" s="32">
        <f t="shared" si="1"/>
        <v>14</v>
      </c>
      <c r="B24" s="48" t="s">
        <v>362</v>
      </c>
      <c r="C24" s="48" t="s">
        <v>6</v>
      </c>
      <c r="D24" s="48">
        <v>4</v>
      </c>
      <c r="E24" s="98"/>
      <c r="F24" s="98"/>
      <c r="G24" s="98"/>
      <c r="H24" s="98"/>
      <c r="I24" s="73">
        <f t="shared" si="0"/>
        <v>0</v>
      </c>
    </row>
    <row r="25" spans="1:9" ht="12.75">
      <c r="A25" s="32">
        <f t="shared" si="1"/>
        <v>15</v>
      </c>
      <c r="B25" s="48" t="s">
        <v>363</v>
      </c>
      <c r="C25" s="48" t="s">
        <v>6</v>
      </c>
      <c r="D25" s="48">
        <v>4</v>
      </c>
      <c r="E25" s="98"/>
      <c r="F25" s="98"/>
      <c r="G25" s="98"/>
      <c r="H25" s="98"/>
      <c r="I25" s="73">
        <f t="shared" si="0"/>
        <v>0</v>
      </c>
    </row>
    <row r="26" spans="1:9" ht="12.75">
      <c r="A26" s="32">
        <f t="shared" si="1"/>
        <v>16</v>
      </c>
      <c r="B26" s="48" t="s">
        <v>364</v>
      </c>
      <c r="C26" s="48" t="s">
        <v>6</v>
      </c>
      <c r="D26" s="48">
        <v>12</v>
      </c>
      <c r="E26" s="98"/>
      <c r="F26" s="98"/>
      <c r="G26" s="98"/>
      <c r="H26" s="98"/>
      <c r="I26" s="73">
        <f t="shared" si="0"/>
        <v>0</v>
      </c>
    </row>
    <row r="27" spans="1:9" ht="12.75">
      <c r="A27" s="32">
        <f t="shared" si="1"/>
        <v>17</v>
      </c>
      <c r="B27" s="48" t="s">
        <v>365</v>
      </c>
      <c r="C27" s="48" t="s">
        <v>6</v>
      </c>
      <c r="D27" s="48">
        <v>38</v>
      </c>
      <c r="E27" s="98"/>
      <c r="F27" s="98"/>
      <c r="G27" s="98"/>
      <c r="H27" s="98"/>
      <c r="I27" s="73">
        <f t="shared" si="0"/>
        <v>0</v>
      </c>
    </row>
    <row r="28" spans="1:9" ht="12.75">
      <c r="A28" s="32">
        <f t="shared" si="1"/>
        <v>18</v>
      </c>
      <c r="B28" s="48" t="s">
        <v>366</v>
      </c>
      <c r="C28" s="48" t="s">
        <v>6</v>
      </c>
      <c r="D28" s="48">
        <v>127</v>
      </c>
      <c r="E28" s="98"/>
      <c r="F28" s="98"/>
      <c r="G28" s="98"/>
      <c r="H28" s="98"/>
      <c r="I28" s="73">
        <f t="shared" si="0"/>
        <v>0</v>
      </c>
    </row>
    <row r="29" spans="1:9" s="42" customFormat="1" ht="12.75">
      <c r="A29" s="32">
        <f t="shared" si="1"/>
        <v>19</v>
      </c>
      <c r="B29" s="48" t="s">
        <v>367</v>
      </c>
      <c r="C29" s="48" t="s">
        <v>6</v>
      </c>
      <c r="D29" s="48">
        <v>2115</v>
      </c>
      <c r="E29" s="98"/>
      <c r="F29" s="98"/>
      <c r="G29" s="98"/>
      <c r="H29" s="98"/>
      <c r="I29" s="73">
        <f t="shared" si="0"/>
        <v>0</v>
      </c>
    </row>
    <row r="30" spans="1:9" ht="12.75">
      <c r="A30" s="32">
        <f t="shared" si="1"/>
        <v>20</v>
      </c>
      <c r="B30" s="48" t="s">
        <v>368</v>
      </c>
      <c r="C30" s="48" t="s">
        <v>6</v>
      </c>
      <c r="D30" s="48">
        <v>108</v>
      </c>
      <c r="E30" s="98"/>
      <c r="F30" s="98"/>
      <c r="G30" s="98"/>
      <c r="H30" s="98"/>
      <c r="I30" s="73">
        <f t="shared" si="0"/>
        <v>0</v>
      </c>
    </row>
    <row r="31" spans="1:9" ht="12.75">
      <c r="A31" s="32">
        <f t="shared" si="1"/>
        <v>21</v>
      </c>
      <c r="B31" s="48" t="s">
        <v>369</v>
      </c>
      <c r="C31" s="48" t="s">
        <v>6</v>
      </c>
      <c r="D31" s="48">
        <v>105</v>
      </c>
      <c r="E31" s="98"/>
      <c r="F31" s="98"/>
      <c r="G31" s="98"/>
      <c r="H31" s="98"/>
      <c r="I31" s="73">
        <f t="shared" si="0"/>
        <v>0</v>
      </c>
    </row>
    <row r="32" spans="1:9" ht="12.75">
      <c r="A32" s="32">
        <f t="shared" si="1"/>
        <v>22</v>
      </c>
      <c r="B32" s="48" t="s">
        <v>370</v>
      </c>
      <c r="C32" s="48" t="s">
        <v>6</v>
      </c>
      <c r="D32" s="48">
        <v>66</v>
      </c>
      <c r="E32" s="98"/>
      <c r="F32" s="98"/>
      <c r="G32" s="98"/>
      <c r="H32" s="98"/>
      <c r="I32" s="73">
        <f t="shared" si="0"/>
        <v>0</v>
      </c>
    </row>
    <row r="33" spans="1:9" ht="12.75">
      <c r="A33" s="32">
        <f t="shared" si="1"/>
        <v>23</v>
      </c>
      <c r="B33" s="48" t="s">
        <v>332</v>
      </c>
      <c r="C33" s="48" t="s">
        <v>6</v>
      </c>
      <c r="D33" s="48">
        <v>53</v>
      </c>
      <c r="E33" s="98"/>
      <c r="F33" s="98"/>
      <c r="G33" s="98"/>
      <c r="H33" s="99"/>
      <c r="I33" s="73">
        <f t="shared" si="0"/>
        <v>0</v>
      </c>
    </row>
    <row r="34" spans="1:9" ht="12.75">
      <c r="A34" s="32">
        <f t="shared" si="1"/>
        <v>24</v>
      </c>
      <c r="B34" s="48" t="s">
        <v>333</v>
      </c>
      <c r="C34" s="48" t="s">
        <v>6</v>
      </c>
      <c r="D34" s="48">
        <v>66</v>
      </c>
      <c r="E34" s="98"/>
      <c r="F34" s="98"/>
      <c r="G34" s="98"/>
      <c r="H34" s="99"/>
      <c r="I34" s="73">
        <f t="shared" si="0"/>
        <v>0</v>
      </c>
    </row>
    <row r="35" spans="1:9" ht="12.75">
      <c r="A35" s="32">
        <f t="shared" si="1"/>
        <v>25</v>
      </c>
      <c r="B35" s="48" t="s">
        <v>334</v>
      </c>
      <c r="C35" s="48" t="s">
        <v>6</v>
      </c>
      <c r="D35" s="48">
        <v>50</v>
      </c>
      <c r="E35" s="98"/>
      <c r="F35" s="98"/>
      <c r="G35" s="98"/>
      <c r="H35" s="99"/>
      <c r="I35" s="73">
        <f t="shared" si="0"/>
        <v>0</v>
      </c>
    </row>
    <row r="36" spans="1:9" ht="12.75">
      <c r="A36" s="32">
        <f t="shared" si="1"/>
        <v>26</v>
      </c>
      <c r="B36" s="48" t="s">
        <v>335</v>
      </c>
      <c r="C36" s="48" t="s">
        <v>6</v>
      </c>
      <c r="D36" s="48">
        <v>52</v>
      </c>
      <c r="E36" s="98"/>
      <c r="F36" s="98"/>
      <c r="G36" s="98"/>
      <c r="H36" s="99"/>
      <c r="I36" s="73">
        <f t="shared" si="0"/>
        <v>0</v>
      </c>
    </row>
    <row r="37" spans="1:9" ht="12.75">
      <c r="A37" s="32">
        <f t="shared" si="1"/>
        <v>27</v>
      </c>
      <c r="B37" s="48" t="s">
        <v>336</v>
      </c>
      <c r="C37" s="48" t="s">
        <v>6</v>
      </c>
      <c r="D37" s="48">
        <v>576</v>
      </c>
      <c r="E37" s="98"/>
      <c r="F37" s="98"/>
      <c r="G37" s="98"/>
      <c r="H37" s="99"/>
      <c r="I37" s="73">
        <f t="shared" si="0"/>
        <v>0</v>
      </c>
    </row>
    <row r="38" spans="1:9" ht="12.75">
      <c r="A38" s="32">
        <f t="shared" si="1"/>
        <v>28</v>
      </c>
      <c r="B38" s="48" t="s">
        <v>337</v>
      </c>
      <c r="C38" s="48" t="s">
        <v>6</v>
      </c>
      <c r="D38" s="48">
        <v>552</v>
      </c>
      <c r="E38" s="98"/>
      <c r="F38" s="98"/>
      <c r="G38" s="98"/>
      <c r="H38" s="99"/>
      <c r="I38" s="73">
        <f t="shared" si="0"/>
        <v>0</v>
      </c>
    </row>
    <row r="39" spans="1:9" ht="12.75">
      <c r="A39" s="32">
        <f t="shared" si="1"/>
        <v>29</v>
      </c>
      <c r="B39" s="48" t="s">
        <v>338</v>
      </c>
      <c r="C39" s="48" t="s">
        <v>6</v>
      </c>
      <c r="D39" s="48">
        <v>50</v>
      </c>
      <c r="E39" s="98"/>
      <c r="F39" s="98"/>
      <c r="G39" s="98"/>
      <c r="H39" s="99"/>
      <c r="I39" s="73">
        <f t="shared" si="0"/>
        <v>0</v>
      </c>
    </row>
    <row r="40" spans="1:9" ht="12.75">
      <c r="A40" s="32">
        <f t="shared" si="1"/>
        <v>30</v>
      </c>
      <c r="B40" s="48" t="s">
        <v>339</v>
      </c>
      <c r="C40" s="48" t="s">
        <v>6</v>
      </c>
      <c r="D40" s="48">
        <v>50</v>
      </c>
      <c r="E40" s="98"/>
      <c r="F40" s="98"/>
      <c r="G40" s="98"/>
      <c r="H40" s="99"/>
      <c r="I40" s="73">
        <f t="shared" si="0"/>
        <v>0</v>
      </c>
    </row>
    <row r="41" spans="1:9" ht="12.75">
      <c r="A41" s="32">
        <f t="shared" si="1"/>
        <v>31</v>
      </c>
      <c r="B41" s="48" t="s">
        <v>340</v>
      </c>
      <c r="C41" s="48" t="s">
        <v>6</v>
      </c>
      <c r="D41" s="57">
        <v>60</v>
      </c>
      <c r="E41" s="98"/>
      <c r="F41" s="98"/>
      <c r="G41" s="98"/>
      <c r="H41" s="99"/>
      <c r="I41" s="73">
        <f t="shared" si="0"/>
        <v>0</v>
      </c>
    </row>
    <row r="42" spans="1:9" ht="12.75">
      <c r="A42" s="32">
        <f t="shared" si="1"/>
        <v>32</v>
      </c>
      <c r="B42" s="48" t="s">
        <v>341</v>
      </c>
      <c r="C42" s="48" t="s">
        <v>6</v>
      </c>
      <c r="D42" s="57">
        <v>1036</v>
      </c>
      <c r="E42" s="98"/>
      <c r="F42" s="98"/>
      <c r="G42" s="98"/>
      <c r="H42" s="99"/>
      <c r="I42" s="73">
        <f t="shared" si="0"/>
        <v>0</v>
      </c>
    </row>
    <row r="43" spans="1:9" ht="12.75">
      <c r="A43" s="32">
        <f t="shared" si="1"/>
        <v>33</v>
      </c>
      <c r="B43" s="48" t="s">
        <v>342</v>
      </c>
      <c r="C43" s="48" t="s">
        <v>6</v>
      </c>
      <c r="D43" s="57">
        <v>640</v>
      </c>
      <c r="E43" s="98"/>
      <c r="F43" s="98"/>
      <c r="G43" s="98"/>
      <c r="H43" s="99"/>
      <c r="I43" s="73">
        <f t="shared" si="0"/>
        <v>0</v>
      </c>
    </row>
    <row r="44" spans="1:9" ht="12.75">
      <c r="A44" s="32">
        <f t="shared" si="1"/>
        <v>34</v>
      </c>
      <c r="B44" s="48" t="s">
        <v>343</v>
      </c>
      <c r="C44" s="48" t="s">
        <v>6</v>
      </c>
      <c r="D44" s="57">
        <v>9</v>
      </c>
      <c r="E44" s="98"/>
      <c r="F44" s="98"/>
      <c r="G44" s="98"/>
      <c r="H44" s="99"/>
      <c r="I44" s="73">
        <f t="shared" si="0"/>
        <v>0</v>
      </c>
    </row>
    <row r="45" spans="1:9" s="42" customFormat="1" ht="12.75">
      <c r="A45" s="32">
        <f t="shared" si="1"/>
        <v>35</v>
      </c>
      <c r="B45" s="48" t="s">
        <v>344</v>
      </c>
      <c r="C45" s="48" t="s">
        <v>6</v>
      </c>
      <c r="D45" s="57">
        <v>1540</v>
      </c>
      <c r="E45" s="98"/>
      <c r="F45" s="98"/>
      <c r="G45" s="98"/>
      <c r="H45" s="99"/>
      <c r="I45" s="73">
        <f t="shared" si="0"/>
        <v>0</v>
      </c>
    </row>
    <row r="46" spans="1:9" ht="12.75">
      <c r="A46" s="32">
        <f t="shared" si="1"/>
        <v>36</v>
      </c>
      <c r="B46" s="48" t="s">
        <v>345</v>
      </c>
      <c r="C46" s="48" t="s">
        <v>6</v>
      </c>
      <c r="D46" s="57">
        <v>2044</v>
      </c>
      <c r="E46" s="98"/>
      <c r="F46" s="98"/>
      <c r="G46" s="98"/>
      <c r="H46" s="99"/>
      <c r="I46" s="73">
        <f t="shared" si="0"/>
        <v>0</v>
      </c>
    </row>
    <row r="47" spans="1:9" ht="12.75">
      <c r="A47" s="32">
        <f t="shared" si="1"/>
        <v>37</v>
      </c>
      <c r="B47" s="48" t="s">
        <v>346</v>
      </c>
      <c r="C47" s="48" t="s">
        <v>6</v>
      </c>
      <c r="D47" s="57">
        <v>13</v>
      </c>
      <c r="E47" s="98"/>
      <c r="F47" s="98"/>
      <c r="G47" s="98"/>
      <c r="H47" s="99"/>
      <c r="I47" s="73">
        <f t="shared" si="0"/>
        <v>0</v>
      </c>
    </row>
    <row r="48" spans="1:9" ht="12.75">
      <c r="A48" s="32">
        <f t="shared" si="1"/>
        <v>38</v>
      </c>
      <c r="B48" s="48" t="s">
        <v>347</v>
      </c>
      <c r="C48" s="48" t="s">
        <v>6</v>
      </c>
      <c r="D48" s="57">
        <v>316</v>
      </c>
      <c r="E48" s="98"/>
      <c r="F48" s="98"/>
      <c r="G48" s="98"/>
      <c r="H48" s="99"/>
      <c r="I48" s="73">
        <f t="shared" si="0"/>
        <v>0</v>
      </c>
    </row>
    <row r="49" spans="1:9" ht="12.75">
      <c r="A49" s="32">
        <f t="shared" si="1"/>
        <v>39</v>
      </c>
      <c r="B49" s="48" t="s">
        <v>348</v>
      </c>
      <c r="C49" s="48" t="s">
        <v>6</v>
      </c>
      <c r="D49" s="57">
        <v>5</v>
      </c>
      <c r="E49" s="98"/>
      <c r="F49" s="98"/>
      <c r="G49" s="98"/>
      <c r="H49" s="99"/>
      <c r="I49" s="73">
        <f t="shared" si="0"/>
        <v>0</v>
      </c>
    </row>
    <row r="50" spans="1:9" ht="12.75">
      <c r="A50" s="32">
        <f t="shared" si="1"/>
        <v>40</v>
      </c>
      <c r="B50" s="48" t="s">
        <v>350</v>
      </c>
      <c r="C50" s="48" t="s">
        <v>6</v>
      </c>
      <c r="D50" s="57">
        <v>3</v>
      </c>
      <c r="E50" s="98"/>
      <c r="F50" s="98"/>
      <c r="G50" s="98"/>
      <c r="H50" s="99"/>
      <c r="I50" s="73">
        <f t="shared" si="0"/>
        <v>0</v>
      </c>
    </row>
    <row r="51" spans="2:9" ht="12.75">
      <c r="B51" s="50"/>
      <c r="C51" s="50"/>
      <c r="D51" s="50"/>
      <c r="E51" s="50"/>
      <c r="F51" s="50"/>
      <c r="G51" s="50"/>
      <c r="H51" s="64" t="s">
        <v>520</v>
      </c>
      <c r="I51" s="80">
        <f>SUM(I11:I50)</f>
        <v>0</v>
      </c>
    </row>
    <row r="53" spans="2:5" ht="12.75">
      <c r="B53" s="2" t="s">
        <v>517</v>
      </c>
      <c r="C53" s="3"/>
      <c r="D53" s="2"/>
      <c r="E53" s="2" t="s">
        <v>524</v>
      </c>
    </row>
    <row r="54" spans="2:5" ht="12.75">
      <c r="B54" s="2"/>
      <c r="C54" s="3"/>
      <c r="D54" s="2"/>
      <c r="E54" s="2"/>
    </row>
    <row r="55" spans="2:5" ht="12.75">
      <c r="B55" s="2" t="s">
        <v>518</v>
      </c>
      <c r="C55" s="3"/>
      <c r="D55" s="2"/>
      <c r="E55" s="2" t="s">
        <v>525</v>
      </c>
    </row>
    <row r="56" spans="2:5" ht="12.75">
      <c r="B56" s="2" t="s">
        <v>519</v>
      </c>
      <c r="C56" s="3"/>
      <c r="D56" s="4"/>
      <c r="E56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9.140625" style="6" customWidth="1"/>
    <col min="2" max="2" width="52.28125" style="6" bestFit="1" customWidth="1"/>
    <col min="3" max="3" width="15.00390625" style="6" customWidth="1"/>
    <col min="4" max="4" width="14.421875" style="6" customWidth="1"/>
    <col min="5" max="5" width="14.8515625" style="6" customWidth="1"/>
    <col min="6" max="6" width="14.421875" style="6" customWidth="1"/>
    <col min="7" max="7" width="11.421875" style="6" customWidth="1"/>
    <col min="8" max="8" width="13.421875" style="6" customWidth="1"/>
    <col min="9" max="9" width="11.57421875" style="71" customWidth="1"/>
    <col min="10" max="16384" width="9.140625" style="6" customWidth="1"/>
  </cols>
  <sheetData>
    <row r="1" spans="2:256" ht="12.75">
      <c r="B1" s="5" t="s">
        <v>522</v>
      </c>
      <c r="C1" s="5"/>
      <c r="D1" s="5"/>
      <c r="E1" s="5"/>
      <c r="F1" s="5"/>
      <c r="G1" s="5"/>
      <c r="H1" s="5"/>
      <c r="I1" s="7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4" ht="12.75">
      <c r="B4" s="7" t="s">
        <v>513</v>
      </c>
    </row>
    <row r="6" ht="12.75">
      <c r="B6" s="8" t="s">
        <v>523</v>
      </c>
    </row>
    <row r="7" ht="12.75">
      <c r="B7" s="8"/>
    </row>
    <row r="9" spans="2:3" ht="12.75">
      <c r="B9" s="6" t="s">
        <v>1</v>
      </c>
      <c r="C9" s="6" t="s">
        <v>371</v>
      </c>
    </row>
    <row r="11" spans="1:9" s="24" customFormat="1" ht="60.75" customHeight="1">
      <c r="A11" s="29"/>
      <c r="B11" s="28" t="s">
        <v>3</v>
      </c>
      <c r="C11" s="23" t="s">
        <v>4</v>
      </c>
      <c r="D11" s="23" t="s">
        <v>821</v>
      </c>
      <c r="E11" s="10" t="s">
        <v>514</v>
      </c>
      <c r="F11" s="10" t="s">
        <v>515</v>
      </c>
      <c r="G11" s="10" t="s">
        <v>521</v>
      </c>
      <c r="H11" s="11" t="s">
        <v>823</v>
      </c>
      <c r="I11" s="72" t="s">
        <v>516</v>
      </c>
    </row>
    <row r="12" spans="1:9" ht="12.75">
      <c r="A12" s="32">
        <v>1</v>
      </c>
      <c r="B12" s="41" t="s">
        <v>372</v>
      </c>
      <c r="C12" s="48" t="s">
        <v>373</v>
      </c>
      <c r="D12" s="48">
        <v>242</v>
      </c>
      <c r="E12" s="98"/>
      <c r="F12" s="98"/>
      <c r="G12" s="98"/>
      <c r="H12" s="99"/>
      <c r="I12" s="73">
        <f>H12*D12</f>
        <v>0</v>
      </c>
    </row>
    <row r="13" spans="1:9" ht="12.75">
      <c r="A13" s="32">
        <v>2</v>
      </c>
      <c r="B13" s="41" t="s">
        <v>374</v>
      </c>
      <c r="C13" s="48" t="s">
        <v>375</v>
      </c>
      <c r="D13" s="48">
        <v>904</v>
      </c>
      <c r="E13" s="98"/>
      <c r="F13" s="98"/>
      <c r="G13" s="98"/>
      <c r="H13" s="99"/>
      <c r="I13" s="73">
        <f>H13*D13</f>
        <v>0</v>
      </c>
    </row>
    <row r="14" spans="1:9" ht="12.75">
      <c r="A14" s="32">
        <v>3</v>
      </c>
      <c r="B14" s="41" t="s">
        <v>376</v>
      </c>
      <c r="C14" s="48" t="s">
        <v>375</v>
      </c>
      <c r="D14" s="48">
        <v>450</v>
      </c>
      <c r="E14" s="98"/>
      <c r="F14" s="98"/>
      <c r="G14" s="98"/>
      <c r="H14" s="99"/>
      <c r="I14" s="73">
        <f aca="true" t="shared" si="0" ref="I14:I28">H14*D14</f>
        <v>0</v>
      </c>
    </row>
    <row r="15" spans="1:9" ht="12.75">
      <c r="A15" s="32">
        <v>4</v>
      </c>
      <c r="B15" s="41" t="s">
        <v>377</v>
      </c>
      <c r="C15" s="48" t="s">
        <v>309</v>
      </c>
      <c r="D15" s="48">
        <v>800</v>
      </c>
      <c r="E15" s="98"/>
      <c r="F15" s="98"/>
      <c r="G15" s="98"/>
      <c r="H15" s="99"/>
      <c r="I15" s="73">
        <f t="shared" si="0"/>
        <v>0</v>
      </c>
    </row>
    <row r="16" spans="1:9" ht="12.75">
      <c r="A16" s="32">
        <v>5</v>
      </c>
      <c r="B16" s="41" t="s">
        <v>378</v>
      </c>
      <c r="C16" s="48" t="s">
        <v>218</v>
      </c>
      <c r="D16" s="48">
        <v>13704</v>
      </c>
      <c r="E16" s="98"/>
      <c r="F16" s="98"/>
      <c r="G16" s="98"/>
      <c r="H16" s="99"/>
      <c r="I16" s="73">
        <f t="shared" si="0"/>
        <v>0</v>
      </c>
    </row>
    <row r="17" spans="1:9" ht="12.75">
      <c r="A17" s="32">
        <v>6</v>
      </c>
      <c r="B17" s="41" t="s">
        <v>379</v>
      </c>
      <c r="C17" s="48" t="s">
        <v>375</v>
      </c>
      <c r="D17" s="48">
        <v>7952</v>
      </c>
      <c r="E17" s="98"/>
      <c r="F17" s="98"/>
      <c r="G17" s="98"/>
      <c r="H17" s="99"/>
      <c r="I17" s="73">
        <f t="shared" si="0"/>
        <v>0</v>
      </c>
    </row>
    <row r="18" spans="1:9" ht="12.75">
      <c r="A18" s="32">
        <v>7</v>
      </c>
      <c r="B18" s="41" t="s">
        <v>619</v>
      </c>
      <c r="C18" s="48" t="s">
        <v>218</v>
      </c>
      <c r="D18" s="48">
        <v>761</v>
      </c>
      <c r="E18" s="98"/>
      <c r="F18" s="98"/>
      <c r="G18" s="98"/>
      <c r="H18" s="99"/>
      <c r="I18" s="73">
        <f t="shared" si="0"/>
        <v>0</v>
      </c>
    </row>
    <row r="19" spans="1:9" ht="12.75">
      <c r="A19" s="32">
        <v>8</v>
      </c>
      <c r="B19" s="41" t="s">
        <v>844</v>
      </c>
      <c r="C19" s="48" t="s">
        <v>218</v>
      </c>
      <c r="D19" s="48">
        <v>326</v>
      </c>
      <c r="E19" s="98"/>
      <c r="F19" s="98"/>
      <c r="G19" s="98"/>
      <c r="H19" s="99"/>
      <c r="I19" s="73">
        <f t="shared" si="0"/>
        <v>0</v>
      </c>
    </row>
    <row r="20" spans="1:9" ht="12.75">
      <c r="A20" s="32">
        <v>9</v>
      </c>
      <c r="B20" s="41" t="s">
        <v>380</v>
      </c>
      <c r="C20" s="48" t="s">
        <v>218</v>
      </c>
      <c r="D20" s="48">
        <v>1673</v>
      </c>
      <c r="E20" s="98"/>
      <c r="F20" s="98"/>
      <c r="G20" s="98"/>
      <c r="H20" s="99"/>
      <c r="I20" s="73">
        <f t="shared" si="0"/>
        <v>0</v>
      </c>
    </row>
    <row r="21" spans="1:9" ht="12.75">
      <c r="A21" s="32">
        <v>10</v>
      </c>
      <c r="B21" s="41" t="s">
        <v>381</v>
      </c>
      <c r="C21" s="48" t="s">
        <v>67</v>
      </c>
      <c r="D21" s="48">
        <v>2850</v>
      </c>
      <c r="E21" s="98"/>
      <c r="F21" s="98"/>
      <c r="G21" s="98"/>
      <c r="H21" s="99"/>
      <c r="I21" s="73">
        <f t="shared" si="0"/>
        <v>0</v>
      </c>
    </row>
    <row r="22" spans="1:9" ht="12.75">
      <c r="A22" s="32">
        <v>11</v>
      </c>
      <c r="B22" s="41" t="s">
        <v>618</v>
      </c>
      <c r="C22" s="48" t="s">
        <v>218</v>
      </c>
      <c r="D22" s="48">
        <v>590</v>
      </c>
      <c r="E22" s="98"/>
      <c r="F22" s="98"/>
      <c r="G22" s="98"/>
      <c r="H22" s="99"/>
      <c r="I22" s="73">
        <f t="shared" si="0"/>
        <v>0</v>
      </c>
    </row>
    <row r="23" spans="1:9" s="42" customFormat="1" ht="12.75">
      <c r="A23" s="32">
        <v>12</v>
      </c>
      <c r="B23" s="41" t="s">
        <v>382</v>
      </c>
      <c r="C23" s="48" t="s">
        <v>218</v>
      </c>
      <c r="D23" s="48">
        <v>4515</v>
      </c>
      <c r="E23" s="98"/>
      <c r="F23" s="98"/>
      <c r="G23" s="98"/>
      <c r="H23" s="99"/>
      <c r="I23" s="73">
        <f t="shared" si="0"/>
        <v>0</v>
      </c>
    </row>
    <row r="24" spans="1:9" ht="12.75">
      <c r="A24" s="32">
        <v>13</v>
      </c>
      <c r="B24" s="41" t="s">
        <v>383</v>
      </c>
      <c r="C24" s="48" t="s">
        <v>67</v>
      </c>
      <c r="D24" s="48">
        <v>7386</v>
      </c>
      <c r="E24" s="98"/>
      <c r="F24" s="98"/>
      <c r="G24" s="98"/>
      <c r="H24" s="99"/>
      <c r="I24" s="73">
        <f t="shared" si="0"/>
        <v>0</v>
      </c>
    </row>
    <row r="25" spans="1:9" ht="12.75">
      <c r="A25" s="32">
        <v>14</v>
      </c>
      <c r="B25" s="41" t="s">
        <v>384</v>
      </c>
      <c r="C25" s="48" t="s">
        <v>218</v>
      </c>
      <c r="D25" s="48">
        <v>386</v>
      </c>
      <c r="E25" s="98"/>
      <c r="F25" s="98"/>
      <c r="G25" s="98"/>
      <c r="H25" s="99"/>
      <c r="I25" s="73">
        <f t="shared" si="0"/>
        <v>0</v>
      </c>
    </row>
    <row r="26" spans="1:9" ht="12.75">
      <c r="A26" s="32">
        <v>15</v>
      </c>
      <c r="B26" s="41" t="s">
        <v>385</v>
      </c>
      <c r="C26" s="48" t="s">
        <v>67</v>
      </c>
      <c r="D26" s="48">
        <v>2300</v>
      </c>
      <c r="E26" s="98"/>
      <c r="F26" s="98"/>
      <c r="G26" s="98"/>
      <c r="H26" s="99"/>
      <c r="I26" s="73">
        <f t="shared" si="0"/>
        <v>0</v>
      </c>
    </row>
    <row r="27" spans="1:9" ht="12.75">
      <c r="A27" s="32">
        <v>16</v>
      </c>
      <c r="B27" s="41" t="s">
        <v>386</v>
      </c>
      <c r="C27" s="48" t="s">
        <v>218</v>
      </c>
      <c r="D27" s="48">
        <v>1383</v>
      </c>
      <c r="E27" s="98"/>
      <c r="F27" s="98"/>
      <c r="G27" s="98"/>
      <c r="H27" s="99"/>
      <c r="I27" s="73">
        <f t="shared" si="0"/>
        <v>0</v>
      </c>
    </row>
    <row r="28" spans="1:9" ht="12.75">
      <c r="A28" s="32">
        <v>17</v>
      </c>
      <c r="B28" s="41" t="s">
        <v>387</v>
      </c>
      <c r="C28" s="48" t="s">
        <v>218</v>
      </c>
      <c r="D28" s="48">
        <v>1172</v>
      </c>
      <c r="E28" s="98"/>
      <c r="F28" s="98"/>
      <c r="G28" s="98"/>
      <c r="H28" s="99"/>
      <c r="I28" s="73">
        <f t="shared" si="0"/>
        <v>0</v>
      </c>
    </row>
    <row r="29" spans="2:9" ht="12.75">
      <c r="B29" s="50"/>
      <c r="C29" s="50"/>
      <c r="D29" s="50"/>
      <c r="E29" s="50"/>
      <c r="F29" s="50"/>
      <c r="G29" s="50"/>
      <c r="H29" s="64" t="s">
        <v>520</v>
      </c>
      <c r="I29" s="80">
        <f>SUM(I12:I28)</f>
        <v>0</v>
      </c>
    </row>
    <row r="30" spans="2:9" ht="12.75">
      <c r="B30" s="50"/>
      <c r="C30" s="50"/>
      <c r="D30" s="50"/>
      <c r="E30" s="50"/>
      <c r="F30" s="50"/>
      <c r="G30" s="50"/>
      <c r="H30" s="64"/>
      <c r="I30" s="80"/>
    </row>
    <row r="31" ht="12.75">
      <c r="I31" s="95"/>
    </row>
    <row r="32" spans="2:4" ht="12.75">
      <c r="B32" s="2" t="s">
        <v>517</v>
      </c>
      <c r="C32" s="3"/>
      <c r="D32" s="2" t="s">
        <v>524</v>
      </c>
    </row>
    <row r="33" spans="2:4" ht="12.75">
      <c r="B33" s="2"/>
      <c r="C33" s="3"/>
      <c r="D33" s="2"/>
    </row>
    <row r="34" spans="2:4" ht="12.75">
      <c r="B34" s="2" t="s">
        <v>518</v>
      </c>
      <c r="C34" s="3"/>
      <c r="D34" s="2" t="s">
        <v>525</v>
      </c>
    </row>
    <row r="35" spans="2:4" ht="12.75">
      <c r="B35" s="2" t="s">
        <v>519</v>
      </c>
      <c r="C35" s="3"/>
      <c r="D35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55">
      <selection activeCell="I46" sqref="I46"/>
    </sheetView>
  </sheetViews>
  <sheetFormatPr defaultColWidth="9.140625" defaultRowHeight="15"/>
  <cols>
    <col min="1" max="1" width="9.140625" style="6" customWidth="1"/>
    <col min="2" max="2" width="58.8515625" style="6" bestFit="1" customWidth="1"/>
    <col min="3" max="3" width="15.00390625" style="6" customWidth="1"/>
    <col min="4" max="4" width="13.7109375" style="6" customWidth="1"/>
    <col min="5" max="5" width="12.00390625" style="6" customWidth="1"/>
    <col min="6" max="6" width="14.7109375" style="6" customWidth="1"/>
    <col min="7" max="7" width="12.28125" style="6" customWidth="1"/>
    <col min="8" max="8" width="14.140625" style="6" customWidth="1"/>
    <col min="9" max="9" width="13.0039062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388</v>
      </c>
    </row>
    <row r="10" spans="1:9" s="24" customFormat="1" ht="54" customHeight="1">
      <c r="A10" s="29"/>
      <c r="B10" s="28" t="s">
        <v>3</v>
      </c>
      <c r="C10" s="23" t="s">
        <v>4</v>
      </c>
      <c r="D10" s="23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s="42" customFormat="1" ht="12.75">
      <c r="A11" s="59">
        <v>1</v>
      </c>
      <c r="B11" s="41" t="s">
        <v>706</v>
      </c>
      <c r="C11" s="63" t="s">
        <v>6</v>
      </c>
      <c r="D11" s="48">
        <v>13319</v>
      </c>
      <c r="E11" s="98"/>
      <c r="F11" s="98"/>
      <c r="G11" s="98"/>
      <c r="H11" s="99"/>
      <c r="I11" s="73">
        <f>H11*D11</f>
        <v>0</v>
      </c>
    </row>
    <row r="12" spans="1:9" ht="12.75">
      <c r="A12" s="59">
        <v>2</v>
      </c>
      <c r="B12" s="41" t="s">
        <v>556</v>
      </c>
      <c r="C12" s="63" t="s">
        <v>6</v>
      </c>
      <c r="D12" s="48">
        <v>400</v>
      </c>
      <c r="E12" s="98"/>
      <c r="F12" s="98"/>
      <c r="G12" s="98"/>
      <c r="H12" s="99"/>
      <c r="I12" s="73">
        <f aca="true" t="shared" si="0" ref="I12:I64">H12*D12</f>
        <v>0</v>
      </c>
    </row>
    <row r="13" spans="1:9" ht="12.75">
      <c r="A13" s="59">
        <v>3</v>
      </c>
      <c r="B13" s="41" t="s">
        <v>389</v>
      </c>
      <c r="C13" s="63" t="s">
        <v>6</v>
      </c>
      <c r="D13" s="48">
        <v>7822</v>
      </c>
      <c r="E13" s="98"/>
      <c r="F13" s="98"/>
      <c r="G13" s="98"/>
      <c r="H13" s="99"/>
      <c r="I13" s="73">
        <f t="shared" si="0"/>
        <v>0</v>
      </c>
    </row>
    <row r="14" spans="1:9" ht="12.75">
      <c r="A14" s="59">
        <v>4</v>
      </c>
      <c r="B14" s="41" t="s">
        <v>390</v>
      </c>
      <c r="C14" s="63" t="s">
        <v>218</v>
      </c>
      <c r="D14" s="48">
        <v>1235</v>
      </c>
      <c r="E14" s="98"/>
      <c r="F14" s="98"/>
      <c r="G14" s="98"/>
      <c r="H14" s="99"/>
      <c r="I14" s="73">
        <f t="shared" si="0"/>
        <v>0</v>
      </c>
    </row>
    <row r="15" spans="1:9" ht="12.75">
      <c r="A15" s="59">
        <v>5</v>
      </c>
      <c r="B15" s="41" t="s">
        <v>391</v>
      </c>
      <c r="C15" s="63" t="s">
        <v>218</v>
      </c>
      <c r="D15" s="48">
        <v>396</v>
      </c>
      <c r="E15" s="98"/>
      <c r="F15" s="98"/>
      <c r="G15" s="98"/>
      <c r="H15" s="99"/>
      <c r="I15" s="73">
        <f t="shared" si="0"/>
        <v>0</v>
      </c>
    </row>
    <row r="16" spans="1:9" ht="12.75">
      <c r="A16" s="59">
        <v>6</v>
      </c>
      <c r="B16" s="41" t="s">
        <v>392</v>
      </c>
      <c r="C16" s="63" t="s">
        <v>218</v>
      </c>
      <c r="D16" s="48">
        <v>1456</v>
      </c>
      <c r="E16" s="98"/>
      <c r="F16" s="98"/>
      <c r="G16" s="98"/>
      <c r="H16" s="99"/>
      <c r="I16" s="73">
        <f t="shared" si="0"/>
        <v>0</v>
      </c>
    </row>
    <row r="17" spans="1:9" ht="12.75">
      <c r="A17" s="59">
        <v>7</v>
      </c>
      <c r="B17" s="41" t="s">
        <v>714</v>
      </c>
      <c r="C17" s="63" t="s">
        <v>67</v>
      </c>
      <c r="D17" s="48">
        <v>7730</v>
      </c>
      <c r="E17" s="98"/>
      <c r="F17" s="98"/>
      <c r="G17" s="98"/>
      <c r="H17" s="99"/>
      <c r="I17" s="73">
        <f t="shared" si="0"/>
        <v>0</v>
      </c>
    </row>
    <row r="18" spans="1:9" ht="12.75">
      <c r="A18" s="59">
        <v>8</v>
      </c>
      <c r="B18" s="41" t="s">
        <v>715</v>
      </c>
      <c r="C18" s="63" t="s">
        <v>67</v>
      </c>
      <c r="D18" s="48">
        <v>9220</v>
      </c>
      <c r="E18" s="98"/>
      <c r="F18" s="98"/>
      <c r="G18" s="98"/>
      <c r="H18" s="99"/>
      <c r="I18" s="73">
        <f t="shared" si="0"/>
        <v>0</v>
      </c>
    </row>
    <row r="19" spans="1:9" ht="12.75">
      <c r="A19" s="59">
        <v>9</v>
      </c>
      <c r="B19" s="41" t="s">
        <v>716</v>
      </c>
      <c r="C19" s="63" t="s">
        <v>67</v>
      </c>
      <c r="D19" s="48">
        <v>5978</v>
      </c>
      <c r="E19" s="98"/>
      <c r="F19" s="98"/>
      <c r="G19" s="98"/>
      <c r="H19" s="99"/>
      <c r="I19" s="73">
        <f t="shared" si="0"/>
        <v>0</v>
      </c>
    </row>
    <row r="20" spans="1:9" ht="12.75">
      <c r="A20" s="59">
        <v>10</v>
      </c>
      <c r="B20" s="41" t="s">
        <v>717</v>
      </c>
      <c r="C20" s="63" t="s">
        <v>67</v>
      </c>
      <c r="D20" s="48">
        <v>2903</v>
      </c>
      <c r="E20" s="98"/>
      <c r="F20" s="98"/>
      <c r="G20" s="98"/>
      <c r="H20" s="99"/>
      <c r="I20" s="73">
        <f t="shared" si="0"/>
        <v>0</v>
      </c>
    </row>
    <row r="21" spans="1:9" ht="12.75">
      <c r="A21" s="59">
        <v>11</v>
      </c>
      <c r="B21" s="41" t="s">
        <v>707</v>
      </c>
      <c r="C21" s="63" t="s">
        <v>708</v>
      </c>
      <c r="D21" s="48">
        <v>724</v>
      </c>
      <c r="E21" s="98"/>
      <c r="F21" s="98"/>
      <c r="G21" s="98"/>
      <c r="H21" s="99"/>
      <c r="I21" s="73">
        <f t="shared" si="0"/>
        <v>0</v>
      </c>
    </row>
    <row r="22" spans="1:9" ht="12.75">
      <c r="A22" s="59">
        <v>12</v>
      </c>
      <c r="B22" s="41" t="s">
        <v>393</v>
      </c>
      <c r="C22" s="63" t="s">
        <v>708</v>
      </c>
      <c r="D22" s="48">
        <v>668</v>
      </c>
      <c r="E22" s="98"/>
      <c r="F22" s="98"/>
      <c r="G22" s="98"/>
      <c r="H22" s="99"/>
      <c r="I22" s="73">
        <f t="shared" si="0"/>
        <v>0</v>
      </c>
    </row>
    <row r="23" spans="1:9" s="42" customFormat="1" ht="12.75">
      <c r="A23" s="59">
        <v>13</v>
      </c>
      <c r="B23" s="41" t="s">
        <v>709</v>
      </c>
      <c r="C23" s="63" t="s">
        <v>218</v>
      </c>
      <c r="D23" s="48">
        <v>2306</v>
      </c>
      <c r="E23" s="98"/>
      <c r="F23" s="98"/>
      <c r="G23" s="98"/>
      <c r="H23" s="99"/>
      <c r="I23" s="73">
        <f t="shared" si="0"/>
        <v>0</v>
      </c>
    </row>
    <row r="24" spans="1:9" s="42" customFormat="1" ht="12.75">
      <c r="A24" s="59">
        <v>14</v>
      </c>
      <c r="B24" s="41" t="s">
        <v>710</v>
      </c>
      <c r="C24" s="63" t="s">
        <v>218</v>
      </c>
      <c r="D24" s="48">
        <v>3290</v>
      </c>
      <c r="E24" s="98"/>
      <c r="F24" s="98"/>
      <c r="G24" s="98"/>
      <c r="H24" s="99"/>
      <c r="I24" s="73">
        <f t="shared" si="0"/>
        <v>0</v>
      </c>
    </row>
    <row r="25" spans="1:9" ht="12.75">
      <c r="A25" s="59">
        <v>15</v>
      </c>
      <c r="B25" s="41" t="s">
        <v>394</v>
      </c>
      <c r="C25" s="63" t="s">
        <v>67</v>
      </c>
      <c r="D25" s="48">
        <v>12284</v>
      </c>
      <c r="E25" s="98"/>
      <c r="F25" s="98"/>
      <c r="G25" s="98"/>
      <c r="H25" s="99"/>
      <c r="I25" s="73">
        <f t="shared" si="0"/>
        <v>0</v>
      </c>
    </row>
    <row r="26" spans="1:9" ht="12.75">
      <c r="A26" s="59">
        <v>16</v>
      </c>
      <c r="B26" s="41" t="s">
        <v>395</v>
      </c>
      <c r="C26" s="63" t="s">
        <v>6</v>
      </c>
      <c r="D26" s="48">
        <v>200</v>
      </c>
      <c r="E26" s="98"/>
      <c r="F26" s="98"/>
      <c r="G26" s="98"/>
      <c r="H26" s="99"/>
      <c r="I26" s="73">
        <f t="shared" si="0"/>
        <v>0</v>
      </c>
    </row>
    <row r="27" spans="1:9" ht="12.75">
      <c r="A27" s="59">
        <v>17</v>
      </c>
      <c r="B27" s="41" t="s">
        <v>396</v>
      </c>
      <c r="C27" s="63" t="s">
        <v>67</v>
      </c>
      <c r="D27" s="48">
        <v>1600</v>
      </c>
      <c r="E27" s="98"/>
      <c r="F27" s="98"/>
      <c r="G27" s="98"/>
      <c r="H27" s="99"/>
      <c r="I27" s="73">
        <f t="shared" si="0"/>
        <v>0</v>
      </c>
    </row>
    <row r="28" spans="1:9" ht="12.75">
      <c r="A28" s="59">
        <v>18</v>
      </c>
      <c r="B28" s="41" t="s">
        <v>711</v>
      </c>
      <c r="C28" s="63" t="s">
        <v>67</v>
      </c>
      <c r="D28" s="48">
        <v>12800</v>
      </c>
      <c r="E28" s="98"/>
      <c r="F28" s="98"/>
      <c r="G28" s="98"/>
      <c r="H28" s="98"/>
      <c r="I28" s="73">
        <f t="shared" si="0"/>
        <v>0</v>
      </c>
    </row>
    <row r="29" spans="1:9" s="42" customFormat="1" ht="12.75">
      <c r="A29" s="59">
        <v>19</v>
      </c>
      <c r="B29" s="41" t="s">
        <v>397</v>
      </c>
      <c r="C29" s="63" t="s">
        <v>708</v>
      </c>
      <c r="D29" s="57">
        <v>1270</v>
      </c>
      <c r="E29" s="98"/>
      <c r="F29" s="98"/>
      <c r="G29" s="98"/>
      <c r="H29" s="99"/>
      <c r="I29" s="73">
        <f t="shared" si="0"/>
        <v>0</v>
      </c>
    </row>
    <row r="30" spans="1:9" ht="12.75">
      <c r="A30" s="59">
        <v>20</v>
      </c>
      <c r="B30" s="41" t="s">
        <v>398</v>
      </c>
      <c r="C30" s="63" t="s">
        <v>67</v>
      </c>
      <c r="D30" s="57">
        <v>2080</v>
      </c>
      <c r="E30" s="98"/>
      <c r="F30" s="98"/>
      <c r="G30" s="98"/>
      <c r="H30" s="98"/>
      <c r="I30" s="73">
        <f t="shared" si="0"/>
        <v>0</v>
      </c>
    </row>
    <row r="31" spans="1:9" ht="12.75">
      <c r="A31" s="59">
        <v>21</v>
      </c>
      <c r="B31" s="41" t="s">
        <v>712</v>
      </c>
      <c r="C31" s="63" t="s">
        <v>67</v>
      </c>
      <c r="D31" s="57">
        <v>3960</v>
      </c>
      <c r="E31" s="98"/>
      <c r="F31" s="98"/>
      <c r="G31" s="98"/>
      <c r="H31" s="98"/>
      <c r="I31" s="73">
        <f t="shared" si="0"/>
        <v>0</v>
      </c>
    </row>
    <row r="32" spans="1:9" ht="12.75">
      <c r="A32" s="59">
        <v>22</v>
      </c>
      <c r="B32" s="41" t="s">
        <v>399</v>
      </c>
      <c r="C32" s="63" t="s">
        <v>218</v>
      </c>
      <c r="D32" s="57">
        <v>407</v>
      </c>
      <c r="E32" s="98"/>
      <c r="F32" s="98"/>
      <c r="G32" s="98"/>
      <c r="H32" s="98"/>
      <c r="I32" s="73">
        <f t="shared" si="0"/>
        <v>0</v>
      </c>
    </row>
    <row r="33" spans="1:9" ht="12.75">
      <c r="A33" s="59">
        <v>23</v>
      </c>
      <c r="B33" s="41" t="s">
        <v>400</v>
      </c>
      <c r="C33" s="63" t="s">
        <v>218</v>
      </c>
      <c r="D33" s="57">
        <v>15274</v>
      </c>
      <c r="E33" s="98"/>
      <c r="F33" s="98"/>
      <c r="G33" s="98"/>
      <c r="H33" s="98"/>
      <c r="I33" s="73">
        <f t="shared" si="0"/>
        <v>0</v>
      </c>
    </row>
    <row r="34" spans="1:9" ht="12.75">
      <c r="A34" s="59">
        <v>24</v>
      </c>
      <c r="B34" s="41" t="s">
        <v>846</v>
      </c>
      <c r="C34" s="63" t="s">
        <v>713</v>
      </c>
      <c r="D34" s="57">
        <v>137</v>
      </c>
      <c r="E34" s="98"/>
      <c r="F34" s="98"/>
      <c r="G34" s="98"/>
      <c r="H34" s="98"/>
      <c r="I34" s="73">
        <f t="shared" si="0"/>
        <v>0</v>
      </c>
    </row>
    <row r="35" spans="1:9" ht="12.75">
      <c r="A35" s="59">
        <v>25</v>
      </c>
      <c r="B35" s="41" t="s">
        <v>401</v>
      </c>
      <c r="C35" s="63" t="s">
        <v>713</v>
      </c>
      <c r="D35" s="57">
        <v>2021</v>
      </c>
      <c r="E35" s="98"/>
      <c r="F35" s="98"/>
      <c r="G35" s="98"/>
      <c r="H35" s="98"/>
      <c r="I35" s="73">
        <f t="shared" si="0"/>
        <v>0</v>
      </c>
    </row>
    <row r="36" spans="1:9" ht="12.75">
      <c r="A36" s="59">
        <v>26</v>
      </c>
      <c r="B36" s="41" t="s">
        <v>402</v>
      </c>
      <c r="C36" s="63" t="s">
        <v>67</v>
      </c>
      <c r="D36" s="57">
        <v>3700</v>
      </c>
      <c r="E36" s="98"/>
      <c r="F36" s="98"/>
      <c r="G36" s="98"/>
      <c r="H36" s="98"/>
      <c r="I36" s="73">
        <f t="shared" si="0"/>
        <v>0</v>
      </c>
    </row>
    <row r="37" spans="1:9" ht="12.75">
      <c r="A37" s="59">
        <v>27</v>
      </c>
      <c r="B37" s="41" t="s">
        <v>403</v>
      </c>
      <c r="C37" s="63" t="s">
        <v>67</v>
      </c>
      <c r="D37" s="57">
        <v>3513</v>
      </c>
      <c r="E37" s="98"/>
      <c r="F37" s="98"/>
      <c r="G37" s="98"/>
      <c r="H37" s="98"/>
      <c r="I37" s="73">
        <f t="shared" si="0"/>
        <v>0</v>
      </c>
    </row>
    <row r="38" spans="1:9" ht="12.75">
      <c r="A38" s="59">
        <v>28</v>
      </c>
      <c r="B38" s="41" t="s">
        <v>404</v>
      </c>
      <c r="C38" s="63" t="s">
        <v>67</v>
      </c>
      <c r="D38" s="57">
        <v>2486</v>
      </c>
      <c r="E38" s="98"/>
      <c r="F38" s="98"/>
      <c r="G38" s="98"/>
      <c r="H38" s="98"/>
      <c r="I38" s="73">
        <f t="shared" si="0"/>
        <v>0</v>
      </c>
    </row>
    <row r="39" spans="1:9" ht="12.75">
      <c r="A39" s="59">
        <v>29</v>
      </c>
      <c r="B39" s="41" t="s">
        <v>405</v>
      </c>
      <c r="C39" s="63" t="s">
        <v>67</v>
      </c>
      <c r="D39" s="57">
        <v>11957</v>
      </c>
      <c r="E39" s="98"/>
      <c r="F39" s="98"/>
      <c r="G39" s="98"/>
      <c r="H39" s="98"/>
      <c r="I39" s="73">
        <f t="shared" si="0"/>
        <v>0</v>
      </c>
    </row>
    <row r="40" spans="1:9" ht="12.75">
      <c r="A40" s="59">
        <v>30</v>
      </c>
      <c r="B40" s="41" t="s">
        <v>406</v>
      </c>
      <c r="C40" s="63" t="s">
        <v>67</v>
      </c>
      <c r="D40" s="57">
        <v>8803</v>
      </c>
      <c r="E40" s="98"/>
      <c r="F40" s="98"/>
      <c r="G40" s="98"/>
      <c r="H40" s="98"/>
      <c r="I40" s="73">
        <f t="shared" si="0"/>
        <v>0</v>
      </c>
    </row>
    <row r="41" spans="1:9" ht="12.75">
      <c r="A41" s="59">
        <v>31</v>
      </c>
      <c r="B41" s="41" t="s">
        <v>815</v>
      </c>
      <c r="C41" s="63" t="s">
        <v>6</v>
      </c>
      <c r="D41" s="57">
        <v>2688</v>
      </c>
      <c r="E41" s="98"/>
      <c r="F41" s="98"/>
      <c r="G41" s="98"/>
      <c r="H41" s="98"/>
      <c r="I41" s="73">
        <f t="shared" si="0"/>
        <v>0</v>
      </c>
    </row>
    <row r="42" spans="1:9" ht="12.75">
      <c r="A42" s="59">
        <v>32</v>
      </c>
      <c r="B42" s="41" t="s">
        <v>407</v>
      </c>
      <c r="C42" s="63" t="s">
        <v>67</v>
      </c>
      <c r="D42" s="57">
        <v>6424</v>
      </c>
      <c r="E42" s="98"/>
      <c r="F42" s="98"/>
      <c r="G42" s="98"/>
      <c r="H42" s="98"/>
      <c r="I42" s="73">
        <f t="shared" si="0"/>
        <v>0</v>
      </c>
    </row>
    <row r="43" spans="1:9" ht="12.75">
      <c r="A43" s="59">
        <v>33</v>
      </c>
      <c r="B43" s="41" t="s">
        <v>408</v>
      </c>
      <c r="C43" s="63" t="s">
        <v>67</v>
      </c>
      <c r="D43" s="57">
        <v>2524</v>
      </c>
      <c r="E43" s="98"/>
      <c r="F43" s="98"/>
      <c r="G43" s="98"/>
      <c r="H43" s="98"/>
      <c r="I43" s="73">
        <f t="shared" si="0"/>
        <v>0</v>
      </c>
    </row>
    <row r="44" spans="1:9" ht="12.75">
      <c r="A44" s="59">
        <v>34</v>
      </c>
      <c r="B44" s="41" t="s">
        <v>747</v>
      </c>
      <c r="C44" s="63" t="s">
        <v>708</v>
      </c>
      <c r="D44" s="57">
        <v>315</v>
      </c>
      <c r="E44" s="98"/>
      <c r="F44" s="98"/>
      <c r="G44" s="98"/>
      <c r="H44" s="98"/>
      <c r="I44" s="73">
        <f t="shared" si="0"/>
        <v>0</v>
      </c>
    </row>
    <row r="45" spans="1:9" ht="12.75">
      <c r="A45" s="59">
        <v>35</v>
      </c>
      <c r="B45" s="41" t="s">
        <v>748</v>
      </c>
      <c r="C45" s="63" t="s">
        <v>708</v>
      </c>
      <c r="D45" s="57">
        <v>752</v>
      </c>
      <c r="E45" s="98"/>
      <c r="F45" s="98"/>
      <c r="G45" s="98"/>
      <c r="H45" s="98"/>
      <c r="I45" s="73">
        <f t="shared" si="0"/>
        <v>0</v>
      </c>
    </row>
    <row r="46" spans="1:9" s="50" customFormat="1" ht="12.75">
      <c r="A46" s="59">
        <v>36</v>
      </c>
      <c r="B46" s="41" t="s">
        <v>740</v>
      </c>
      <c r="C46" s="63" t="s">
        <v>67</v>
      </c>
      <c r="D46" s="57">
        <v>22496</v>
      </c>
      <c r="E46" s="98"/>
      <c r="F46" s="98"/>
      <c r="G46" s="98"/>
      <c r="H46" s="98"/>
      <c r="I46" s="73">
        <f t="shared" si="0"/>
        <v>0</v>
      </c>
    </row>
    <row r="47" spans="1:9" ht="12.75">
      <c r="A47" s="59">
        <v>37</v>
      </c>
      <c r="B47" s="41" t="s">
        <v>409</v>
      </c>
      <c r="C47" s="63" t="s">
        <v>67</v>
      </c>
      <c r="D47" s="57">
        <v>14860</v>
      </c>
      <c r="E47" s="98"/>
      <c r="F47" s="98"/>
      <c r="G47" s="98"/>
      <c r="H47" s="98"/>
      <c r="I47" s="73">
        <f t="shared" si="0"/>
        <v>0</v>
      </c>
    </row>
    <row r="48" spans="1:9" ht="12.75">
      <c r="A48" s="59">
        <v>38</v>
      </c>
      <c r="B48" s="41" t="s">
        <v>849</v>
      </c>
      <c r="C48" s="63" t="s">
        <v>67</v>
      </c>
      <c r="D48" s="57">
        <v>15000</v>
      </c>
      <c r="E48" s="98"/>
      <c r="F48" s="98"/>
      <c r="G48" s="98"/>
      <c r="H48" s="98"/>
      <c r="I48" s="73">
        <f t="shared" si="0"/>
        <v>0</v>
      </c>
    </row>
    <row r="49" spans="1:9" ht="12.75">
      <c r="A49" s="59">
        <v>40</v>
      </c>
      <c r="B49" s="41" t="s">
        <v>850</v>
      </c>
      <c r="C49" s="63" t="s">
        <v>67</v>
      </c>
      <c r="D49" s="57">
        <v>650</v>
      </c>
      <c r="E49" s="98"/>
      <c r="F49" s="98"/>
      <c r="G49" s="98"/>
      <c r="H49" s="98"/>
      <c r="I49" s="73">
        <f t="shared" si="0"/>
        <v>0</v>
      </c>
    </row>
    <row r="50" spans="1:9" ht="12.75">
      <c r="A50" s="59">
        <v>41</v>
      </c>
      <c r="B50" s="41" t="s">
        <v>410</v>
      </c>
      <c r="C50" s="63" t="s">
        <v>67</v>
      </c>
      <c r="D50" s="57">
        <v>1900</v>
      </c>
      <c r="E50" s="98"/>
      <c r="F50" s="98"/>
      <c r="G50" s="98"/>
      <c r="H50" s="98"/>
      <c r="I50" s="73">
        <f t="shared" si="0"/>
        <v>0</v>
      </c>
    </row>
    <row r="51" spans="1:9" ht="12.75">
      <c r="A51" s="59">
        <v>42</v>
      </c>
      <c r="B51" s="41" t="s">
        <v>411</v>
      </c>
      <c r="C51" s="63" t="s">
        <v>67</v>
      </c>
      <c r="D51" s="57">
        <v>300</v>
      </c>
      <c r="E51" s="98"/>
      <c r="F51" s="98"/>
      <c r="G51" s="98"/>
      <c r="H51" s="98"/>
      <c r="I51" s="73">
        <f t="shared" si="0"/>
        <v>0</v>
      </c>
    </row>
    <row r="52" spans="1:9" ht="12.75">
      <c r="A52" s="59">
        <v>43</v>
      </c>
      <c r="B52" s="41" t="s">
        <v>413</v>
      </c>
      <c r="C52" s="63" t="s">
        <v>67</v>
      </c>
      <c r="D52" s="57">
        <v>3804</v>
      </c>
      <c r="E52" s="98"/>
      <c r="F52" s="98"/>
      <c r="G52" s="98"/>
      <c r="H52" s="98"/>
      <c r="I52" s="73">
        <f t="shared" si="0"/>
        <v>0</v>
      </c>
    </row>
    <row r="53" spans="1:9" ht="12.75">
      <c r="A53" s="59">
        <v>44</v>
      </c>
      <c r="B53" s="41" t="s">
        <v>412</v>
      </c>
      <c r="C53" s="63" t="s">
        <v>67</v>
      </c>
      <c r="D53" s="57">
        <v>12490</v>
      </c>
      <c r="E53" s="98"/>
      <c r="F53" s="98"/>
      <c r="G53" s="98"/>
      <c r="H53" s="98"/>
      <c r="I53" s="73">
        <f t="shared" si="0"/>
        <v>0</v>
      </c>
    </row>
    <row r="54" spans="1:9" s="42" customFormat="1" ht="12.75">
      <c r="A54" s="59">
        <v>45</v>
      </c>
      <c r="B54" s="41" t="s">
        <v>414</v>
      </c>
      <c r="C54" s="63" t="s">
        <v>67</v>
      </c>
      <c r="D54" s="57">
        <v>54268</v>
      </c>
      <c r="E54" s="98"/>
      <c r="F54" s="98"/>
      <c r="G54" s="98"/>
      <c r="H54" s="98"/>
      <c r="I54" s="73">
        <f t="shared" si="0"/>
        <v>0</v>
      </c>
    </row>
    <row r="55" spans="1:9" ht="12.75">
      <c r="A55" s="59">
        <v>46</v>
      </c>
      <c r="B55" s="41" t="s">
        <v>415</v>
      </c>
      <c r="C55" s="63" t="s">
        <v>67</v>
      </c>
      <c r="D55" s="57">
        <v>23418</v>
      </c>
      <c r="E55" s="98"/>
      <c r="F55" s="98"/>
      <c r="G55" s="98"/>
      <c r="H55" s="98"/>
      <c r="I55" s="73">
        <f t="shared" si="0"/>
        <v>0</v>
      </c>
    </row>
    <row r="56" spans="1:9" ht="12.75">
      <c r="A56" s="59">
        <v>47</v>
      </c>
      <c r="B56" s="41" t="s">
        <v>416</v>
      </c>
      <c r="C56" s="63" t="s">
        <v>67</v>
      </c>
      <c r="D56" s="57">
        <v>1000</v>
      </c>
      <c r="E56" s="98"/>
      <c r="F56" s="98"/>
      <c r="G56" s="98"/>
      <c r="H56" s="98"/>
      <c r="I56" s="73">
        <f t="shared" si="0"/>
        <v>0</v>
      </c>
    </row>
    <row r="57" spans="1:9" ht="12.75">
      <c r="A57" s="59">
        <v>48</v>
      </c>
      <c r="B57" s="41" t="s">
        <v>417</v>
      </c>
      <c r="C57" s="63" t="s">
        <v>67</v>
      </c>
      <c r="D57" s="57">
        <v>1700</v>
      </c>
      <c r="E57" s="98"/>
      <c r="F57" s="98"/>
      <c r="G57" s="98"/>
      <c r="H57" s="98"/>
      <c r="I57" s="73">
        <f t="shared" si="0"/>
        <v>0</v>
      </c>
    </row>
    <row r="58" spans="1:9" ht="12.75">
      <c r="A58" s="59">
        <v>49</v>
      </c>
      <c r="B58" s="41" t="s">
        <v>418</v>
      </c>
      <c r="C58" s="63" t="s">
        <v>67</v>
      </c>
      <c r="D58" s="57">
        <v>24124</v>
      </c>
      <c r="E58" s="98"/>
      <c r="F58" s="98"/>
      <c r="G58" s="98"/>
      <c r="H58" s="98"/>
      <c r="I58" s="73">
        <f t="shared" si="0"/>
        <v>0</v>
      </c>
    </row>
    <row r="59" spans="1:9" ht="12.75">
      <c r="A59" s="59">
        <v>50</v>
      </c>
      <c r="B59" s="41" t="s">
        <v>600</v>
      </c>
      <c r="C59" s="63" t="s">
        <v>67</v>
      </c>
      <c r="D59" s="57">
        <v>5216</v>
      </c>
      <c r="E59" s="98"/>
      <c r="F59" s="98"/>
      <c r="G59" s="98"/>
      <c r="H59" s="98"/>
      <c r="I59" s="73">
        <f t="shared" si="0"/>
        <v>0</v>
      </c>
    </row>
    <row r="60" spans="1:9" ht="12.75">
      <c r="A60" s="59">
        <v>51</v>
      </c>
      <c r="B60" s="41" t="s">
        <v>599</v>
      </c>
      <c r="C60" s="63" t="s">
        <v>708</v>
      </c>
      <c r="D60" s="57">
        <v>10</v>
      </c>
      <c r="E60" s="98"/>
      <c r="F60" s="98"/>
      <c r="G60" s="98"/>
      <c r="H60" s="98"/>
      <c r="I60" s="73">
        <f t="shared" si="0"/>
        <v>0</v>
      </c>
    </row>
    <row r="61" spans="1:9" ht="12.75">
      <c r="A61" s="59">
        <v>52</v>
      </c>
      <c r="B61" s="41" t="s">
        <v>419</v>
      </c>
      <c r="C61" s="63" t="s">
        <v>67</v>
      </c>
      <c r="D61" s="57">
        <v>37360</v>
      </c>
      <c r="E61" s="98"/>
      <c r="F61" s="98"/>
      <c r="G61" s="98"/>
      <c r="H61" s="98"/>
      <c r="I61" s="73">
        <f t="shared" si="0"/>
        <v>0</v>
      </c>
    </row>
    <row r="62" spans="1:9" ht="12.75">
      <c r="A62" s="59">
        <v>53</v>
      </c>
      <c r="B62" s="41" t="s">
        <v>776</v>
      </c>
      <c r="C62" s="63" t="s">
        <v>67</v>
      </c>
      <c r="D62" s="57">
        <v>220</v>
      </c>
      <c r="E62" s="98"/>
      <c r="F62" s="98"/>
      <c r="G62" s="98"/>
      <c r="H62" s="98"/>
      <c r="I62" s="73">
        <f t="shared" si="0"/>
        <v>0</v>
      </c>
    </row>
    <row r="63" spans="1:9" ht="12.75">
      <c r="A63" s="59">
        <v>54</v>
      </c>
      <c r="B63" s="41" t="s">
        <v>420</v>
      </c>
      <c r="C63" s="63" t="s">
        <v>67</v>
      </c>
      <c r="D63" s="57">
        <v>109283</v>
      </c>
      <c r="E63" s="98"/>
      <c r="F63" s="98"/>
      <c r="G63" s="98"/>
      <c r="H63" s="98"/>
      <c r="I63" s="73">
        <f t="shared" si="0"/>
        <v>0</v>
      </c>
    </row>
    <row r="64" spans="1:9" ht="12.75">
      <c r="A64" s="59">
        <v>55</v>
      </c>
      <c r="B64" s="41" t="s">
        <v>620</v>
      </c>
      <c r="C64" s="63" t="s">
        <v>67</v>
      </c>
      <c r="D64" s="57">
        <v>9960</v>
      </c>
      <c r="E64" s="98"/>
      <c r="F64" s="98"/>
      <c r="G64" s="98"/>
      <c r="H64" s="98"/>
      <c r="I64" s="73">
        <f t="shared" si="0"/>
        <v>0</v>
      </c>
    </row>
    <row r="65" spans="2:9" ht="12.75">
      <c r="B65" s="50"/>
      <c r="C65" s="50"/>
      <c r="D65" s="50"/>
      <c r="E65" s="50"/>
      <c r="F65" s="50"/>
      <c r="G65" s="50"/>
      <c r="H65" s="64" t="s">
        <v>520</v>
      </c>
      <c r="I65" s="80">
        <f>SUM(I11:I64)</f>
        <v>0</v>
      </c>
    </row>
    <row r="66" spans="2:9" ht="12.75">
      <c r="B66" s="50"/>
      <c r="C66" s="50"/>
      <c r="D66" s="50"/>
      <c r="E66" s="50"/>
      <c r="F66" s="50"/>
      <c r="G66" s="50"/>
      <c r="H66" s="50"/>
      <c r="I66" s="95"/>
    </row>
    <row r="67" spans="2:9" ht="12.75">
      <c r="B67" s="50"/>
      <c r="C67" s="50"/>
      <c r="D67" s="50"/>
      <c r="E67" s="50"/>
      <c r="F67" s="50"/>
      <c r="G67" s="50"/>
      <c r="H67" s="50"/>
      <c r="I67" s="95"/>
    </row>
    <row r="68" spans="2:4" ht="12.75">
      <c r="B68" s="2" t="s">
        <v>517</v>
      </c>
      <c r="C68" s="3"/>
      <c r="D68" s="2" t="s">
        <v>524</v>
      </c>
    </row>
    <row r="69" spans="2:4" ht="12.75">
      <c r="B69" s="2"/>
      <c r="C69" s="3"/>
      <c r="D69" s="2"/>
    </row>
    <row r="70" spans="2:4" ht="12.75">
      <c r="B70" s="2" t="s">
        <v>518</v>
      </c>
      <c r="C70" s="3"/>
      <c r="D70" s="2" t="s">
        <v>525</v>
      </c>
    </row>
    <row r="71" spans="2:4" ht="12.75">
      <c r="B71" s="2" t="s">
        <v>519</v>
      </c>
      <c r="C71" s="3"/>
      <c r="D71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9.140625" style="6" customWidth="1"/>
    <col min="2" max="2" width="71.00390625" style="6" customWidth="1"/>
    <col min="3" max="3" width="15.00390625" style="6" customWidth="1"/>
    <col min="4" max="4" width="13.140625" style="6" customWidth="1"/>
    <col min="5" max="5" width="18.28125" style="6" customWidth="1"/>
    <col min="6" max="6" width="16.421875" style="6" customWidth="1"/>
    <col min="7" max="7" width="15.140625" style="6" customWidth="1"/>
    <col min="8" max="8" width="15.421875" style="6" customWidth="1"/>
    <col min="9" max="9" width="13.5742187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421</v>
      </c>
    </row>
    <row r="10" spans="1:9" s="24" customFormat="1" ht="50.25" customHeight="1">
      <c r="A10" s="29"/>
      <c r="B10" s="28" t="s">
        <v>3</v>
      </c>
      <c r="C10" s="23" t="s">
        <v>4</v>
      </c>
      <c r="D10" s="23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2">
        <v>1</v>
      </c>
      <c r="B11" s="41" t="s">
        <v>422</v>
      </c>
      <c r="C11" s="48" t="s">
        <v>6</v>
      </c>
      <c r="D11" s="48">
        <v>1508</v>
      </c>
      <c r="E11" s="98"/>
      <c r="F11" s="98"/>
      <c r="G11" s="98"/>
      <c r="H11" s="99"/>
      <c r="I11" s="73">
        <f aca="true" t="shared" si="0" ref="I11:I69">H11*D11</f>
        <v>0</v>
      </c>
    </row>
    <row r="12" spans="1:9" ht="12.75">
      <c r="A12" s="32">
        <v>2</v>
      </c>
      <c r="B12" s="48" t="s">
        <v>423</v>
      </c>
      <c r="C12" s="48" t="s">
        <v>6</v>
      </c>
      <c r="D12" s="48">
        <v>742</v>
      </c>
      <c r="E12" s="98"/>
      <c r="F12" s="98"/>
      <c r="G12" s="98"/>
      <c r="H12" s="99"/>
      <c r="I12" s="73">
        <f t="shared" si="0"/>
        <v>0</v>
      </c>
    </row>
    <row r="13" spans="1:9" ht="12.75">
      <c r="A13" s="32">
        <v>3</v>
      </c>
      <c r="B13" s="48" t="s">
        <v>424</v>
      </c>
      <c r="C13" s="48" t="s">
        <v>6</v>
      </c>
      <c r="D13" s="48">
        <v>546</v>
      </c>
      <c r="E13" s="98"/>
      <c r="F13" s="98"/>
      <c r="G13" s="98"/>
      <c r="H13" s="99"/>
      <c r="I13" s="73">
        <f>H13*D13</f>
        <v>0</v>
      </c>
    </row>
    <row r="14" spans="1:9" s="42" customFormat="1" ht="12.75">
      <c r="A14" s="32">
        <v>4</v>
      </c>
      <c r="B14" s="48" t="s">
        <v>790</v>
      </c>
      <c r="C14" s="48" t="s">
        <v>67</v>
      </c>
      <c r="D14" s="48">
        <v>2677</v>
      </c>
      <c r="E14" s="98"/>
      <c r="F14" s="98"/>
      <c r="G14" s="98"/>
      <c r="H14" s="99"/>
      <c r="I14" s="73">
        <f t="shared" si="0"/>
        <v>0</v>
      </c>
    </row>
    <row r="15" spans="1:9" s="42" customFormat="1" ht="12.75">
      <c r="A15" s="32">
        <v>5</v>
      </c>
      <c r="B15" s="48" t="s">
        <v>425</v>
      </c>
      <c r="C15" s="48" t="s">
        <v>67</v>
      </c>
      <c r="D15" s="48">
        <v>35167</v>
      </c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8" t="s">
        <v>532</v>
      </c>
      <c r="C16" s="48" t="s">
        <v>67</v>
      </c>
      <c r="D16" s="48">
        <v>12061</v>
      </c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8" t="s">
        <v>426</v>
      </c>
      <c r="C17" s="48" t="s">
        <v>67</v>
      </c>
      <c r="D17" s="48">
        <v>13538</v>
      </c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8" t="s">
        <v>427</v>
      </c>
      <c r="C18" s="48" t="s">
        <v>6</v>
      </c>
      <c r="D18" s="48">
        <v>251</v>
      </c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8" t="s">
        <v>718</v>
      </c>
      <c r="C19" s="48" t="s">
        <v>719</v>
      </c>
      <c r="D19" s="48">
        <v>137</v>
      </c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8" t="s">
        <v>720</v>
      </c>
      <c r="C20" s="48" t="s">
        <v>719</v>
      </c>
      <c r="D20" s="48">
        <v>140</v>
      </c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8" t="s">
        <v>721</v>
      </c>
      <c r="C21" s="48" t="s">
        <v>719</v>
      </c>
      <c r="D21" s="48">
        <v>128</v>
      </c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48" t="s">
        <v>428</v>
      </c>
      <c r="C22" s="48" t="s">
        <v>6</v>
      </c>
      <c r="D22" s="48">
        <v>700</v>
      </c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8" t="s">
        <v>722</v>
      </c>
      <c r="C23" s="48" t="s">
        <v>719</v>
      </c>
      <c r="D23" s="48">
        <v>414</v>
      </c>
      <c r="E23" s="98"/>
      <c r="F23" s="98"/>
      <c r="G23" s="98"/>
      <c r="H23" s="99"/>
      <c r="I23" s="73">
        <f t="shared" si="0"/>
        <v>0</v>
      </c>
    </row>
    <row r="24" spans="1:9" ht="12.75">
      <c r="A24" s="32">
        <v>14</v>
      </c>
      <c r="B24" s="48" t="s">
        <v>429</v>
      </c>
      <c r="C24" s="48" t="s">
        <v>67</v>
      </c>
      <c r="D24" s="48">
        <v>14565</v>
      </c>
      <c r="E24" s="98"/>
      <c r="F24" s="98"/>
      <c r="G24" s="98"/>
      <c r="H24" s="99"/>
      <c r="I24" s="73">
        <f t="shared" si="0"/>
        <v>0</v>
      </c>
    </row>
    <row r="25" spans="1:9" s="42" customFormat="1" ht="12.75">
      <c r="A25" s="32">
        <v>15</v>
      </c>
      <c r="B25" s="48" t="s">
        <v>430</v>
      </c>
      <c r="C25" s="48" t="s">
        <v>6</v>
      </c>
      <c r="D25" s="48">
        <v>2520</v>
      </c>
      <c r="E25" s="98"/>
      <c r="F25" s="98"/>
      <c r="G25" s="98"/>
      <c r="H25" s="98"/>
      <c r="I25" s="73">
        <f t="shared" si="0"/>
        <v>0</v>
      </c>
    </row>
    <row r="26" spans="1:9" ht="12.75">
      <c r="A26" s="32">
        <v>16</v>
      </c>
      <c r="B26" s="48" t="s">
        <v>431</v>
      </c>
      <c r="C26" s="48" t="s">
        <v>6</v>
      </c>
      <c r="D26" s="48">
        <v>198</v>
      </c>
      <c r="E26" s="98"/>
      <c r="F26" s="98"/>
      <c r="G26" s="98"/>
      <c r="H26" s="98"/>
      <c r="I26" s="73">
        <f t="shared" si="0"/>
        <v>0</v>
      </c>
    </row>
    <row r="27" spans="1:9" ht="12.75">
      <c r="A27" s="32">
        <v>17</v>
      </c>
      <c r="B27" s="48" t="s">
        <v>724</v>
      </c>
      <c r="C27" s="48" t="s">
        <v>67</v>
      </c>
      <c r="D27" s="48">
        <v>10124</v>
      </c>
      <c r="E27" s="98"/>
      <c r="F27" s="98"/>
      <c r="G27" s="98"/>
      <c r="H27" s="98"/>
      <c r="I27" s="73">
        <f t="shared" si="0"/>
        <v>0</v>
      </c>
    </row>
    <row r="28" spans="1:9" ht="12.75">
      <c r="A28" s="32">
        <v>18</v>
      </c>
      <c r="B28" s="48" t="s">
        <v>432</v>
      </c>
      <c r="C28" s="48" t="s">
        <v>6</v>
      </c>
      <c r="D28" s="48">
        <v>633</v>
      </c>
      <c r="E28" s="98"/>
      <c r="F28" s="98"/>
      <c r="G28" s="98"/>
      <c r="H28" s="98"/>
      <c r="I28" s="73">
        <f t="shared" si="0"/>
        <v>0</v>
      </c>
    </row>
    <row r="29" spans="1:9" ht="12.75">
      <c r="A29" s="32">
        <v>19</v>
      </c>
      <c r="B29" s="48" t="s">
        <v>433</v>
      </c>
      <c r="C29" s="48" t="s">
        <v>6</v>
      </c>
      <c r="D29" s="48">
        <v>296</v>
      </c>
      <c r="E29" s="98"/>
      <c r="F29" s="98"/>
      <c r="G29" s="98"/>
      <c r="H29" s="98"/>
      <c r="I29" s="73">
        <f t="shared" si="0"/>
        <v>0</v>
      </c>
    </row>
    <row r="30" spans="1:9" ht="12.75">
      <c r="A30" s="32">
        <v>20</v>
      </c>
      <c r="B30" s="48" t="s">
        <v>434</v>
      </c>
      <c r="C30" s="48" t="s">
        <v>6</v>
      </c>
      <c r="D30" s="48">
        <v>63</v>
      </c>
      <c r="E30" s="98"/>
      <c r="F30" s="98"/>
      <c r="G30" s="98"/>
      <c r="H30" s="98"/>
      <c r="I30" s="73">
        <f t="shared" si="0"/>
        <v>0</v>
      </c>
    </row>
    <row r="31" spans="1:9" ht="12.75">
      <c r="A31" s="32">
        <v>21</v>
      </c>
      <c r="B31" s="48" t="s">
        <v>723</v>
      </c>
      <c r="C31" s="48" t="s">
        <v>6</v>
      </c>
      <c r="D31" s="48">
        <v>440</v>
      </c>
      <c r="E31" s="98"/>
      <c r="F31" s="98"/>
      <c r="G31" s="98"/>
      <c r="H31" s="98"/>
      <c r="I31" s="73">
        <f t="shared" si="0"/>
        <v>0</v>
      </c>
    </row>
    <row r="32" spans="1:9" ht="12.75">
      <c r="A32" s="32">
        <v>22</v>
      </c>
      <c r="B32" s="48" t="s">
        <v>435</v>
      </c>
      <c r="C32" s="48" t="s">
        <v>6</v>
      </c>
      <c r="D32" s="48">
        <v>250</v>
      </c>
      <c r="E32" s="98"/>
      <c r="F32" s="98"/>
      <c r="G32" s="98"/>
      <c r="H32" s="98"/>
      <c r="I32" s="73">
        <f t="shared" si="0"/>
        <v>0</v>
      </c>
    </row>
    <row r="33" spans="1:9" ht="12.75">
      <c r="A33" s="32">
        <v>23</v>
      </c>
      <c r="B33" s="48" t="s">
        <v>436</v>
      </c>
      <c r="C33" s="48" t="s">
        <v>6</v>
      </c>
      <c r="D33" s="48">
        <v>979</v>
      </c>
      <c r="E33" s="98"/>
      <c r="F33" s="98"/>
      <c r="G33" s="98"/>
      <c r="H33" s="98"/>
      <c r="I33" s="73">
        <f t="shared" si="0"/>
        <v>0</v>
      </c>
    </row>
    <row r="34" spans="1:9" ht="12.75">
      <c r="A34" s="32">
        <v>24</v>
      </c>
      <c r="B34" s="48" t="s">
        <v>725</v>
      </c>
      <c r="C34" s="48" t="s">
        <v>67</v>
      </c>
      <c r="D34" s="48">
        <v>7140</v>
      </c>
      <c r="E34" s="98"/>
      <c r="F34" s="98"/>
      <c r="G34" s="98"/>
      <c r="H34" s="98"/>
      <c r="I34" s="73">
        <f t="shared" si="0"/>
        <v>0</v>
      </c>
    </row>
    <row r="35" spans="1:9" ht="12.75">
      <c r="A35" s="32">
        <v>25</v>
      </c>
      <c r="B35" s="48" t="s">
        <v>777</v>
      </c>
      <c r="C35" s="48" t="s">
        <v>6</v>
      </c>
      <c r="D35" s="48">
        <v>190</v>
      </c>
      <c r="E35" s="98"/>
      <c r="F35" s="98"/>
      <c r="G35" s="98"/>
      <c r="H35" s="98"/>
      <c r="I35" s="73">
        <f t="shared" si="0"/>
        <v>0</v>
      </c>
    </row>
    <row r="36" spans="1:9" ht="12.75">
      <c r="A36" s="32">
        <v>26</v>
      </c>
      <c r="B36" s="48" t="s">
        <v>557</v>
      </c>
      <c r="C36" s="48" t="s">
        <v>6</v>
      </c>
      <c r="D36" s="48">
        <v>336</v>
      </c>
      <c r="E36" s="98"/>
      <c r="F36" s="98"/>
      <c r="G36" s="98"/>
      <c r="H36" s="98"/>
      <c r="I36" s="73">
        <f t="shared" si="0"/>
        <v>0</v>
      </c>
    </row>
    <row r="37" spans="1:9" ht="12.75">
      <c r="A37" s="32">
        <v>27</v>
      </c>
      <c r="B37" s="48" t="s">
        <v>437</v>
      </c>
      <c r="C37" s="48" t="s">
        <v>6</v>
      </c>
      <c r="D37" s="48">
        <v>125</v>
      </c>
      <c r="E37" s="98"/>
      <c r="F37" s="98"/>
      <c r="G37" s="98"/>
      <c r="H37" s="98"/>
      <c r="I37" s="73">
        <f t="shared" si="0"/>
        <v>0</v>
      </c>
    </row>
    <row r="38" spans="1:9" ht="12.75">
      <c r="A38" s="32">
        <v>28</v>
      </c>
      <c r="B38" s="48" t="s">
        <v>438</v>
      </c>
      <c r="C38" s="48" t="s">
        <v>6</v>
      </c>
      <c r="D38" s="48">
        <v>136</v>
      </c>
      <c r="E38" s="98"/>
      <c r="F38" s="98"/>
      <c r="G38" s="98"/>
      <c r="H38" s="98"/>
      <c r="I38" s="73">
        <f t="shared" si="0"/>
        <v>0</v>
      </c>
    </row>
    <row r="39" spans="1:9" ht="12.75">
      <c r="A39" s="32">
        <v>29</v>
      </c>
      <c r="B39" s="48" t="s">
        <v>439</v>
      </c>
      <c r="C39" s="48" t="s">
        <v>6</v>
      </c>
      <c r="D39" s="48">
        <v>233</v>
      </c>
      <c r="E39" s="98"/>
      <c r="F39" s="98"/>
      <c r="G39" s="98"/>
      <c r="H39" s="98"/>
      <c r="I39" s="73">
        <f t="shared" si="0"/>
        <v>0</v>
      </c>
    </row>
    <row r="40" spans="1:9" ht="12.75">
      <c r="A40" s="32">
        <v>30</v>
      </c>
      <c r="B40" s="48" t="s">
        <v>440</v>
      </c>
      <c r="C40" s="48" t="s">
        <v>6</v>
      </c>
      <c r="D40" s="48">
        <v>247</v>
      </c>
      <c r="E40" s="98"/>
      <c r="F40" s="98"/>
      <c r="G40" s="98"/>
      <c r="H40" s="98"/>
      <c r="I40" s="73">
        <f t="shared" si="0"/>
        <v>0</v>
      </c>
    </row>
    <row r="41" spans="1:9" ht="12.75">
      <c r="A41" s="32">
        <v>31</v>
      </c>
      <c r="B41" s="48" t="s">
        <v>441</v>
      </c>
      <c r="C41" s="48" t="s">
        <v>6</v>
      </c>
      <c r="D41" s="48">
        <v>198</v>
      </c>
      <c r="E41" s="98"/>
      <c r="F41" s="98"/>
      <c r="G41" s="98"/>
      <c r="H41" s="98"/>
      <c r="I41" s="73">
        <f t="shared" si="0"/>
        <v>0</v>
      </c>
    </row>
    <row r="42" spans="1:9" ht="12.75">
      <c r="A42" s="32">
        <v>32</v>
      </c>
      <c r="B42" s="48" t="s">
        <v>442</v>
      </c>
      <c r="C42" s="48" t="s">
        <v>6</v>
      </c>
      <c r="D42" s="48">
        <v>158</v>
      </c>
      <c r="E42" s="98"/>
      <c r="F42" s="98"/>
      <c r="G42" s="98"/>
      <c r="H42" s="98"/>
      <c r="I42" s="73">
        <f t="shared" si="0"/>
        <v>0</v>
      </c>
    </row>
    <row r="43" spans="1:9" ht="12.75">
      <c r="A43" s="32">
        <v>33</v>
      </c>
      <c r="B43" s="48" t="s">
        <v>443</v>
      </c>
      <c r="C43" s="48" t="s">
        <v>6</v>
      </c>
      <c r="D43" s="48">
        <v>185</v>
      </c>
      <c r="E43" s="98"/>
      <c r="F43" s="98"/>
      <c r="G43" s="98"/>
      <c r="H43" s="98"/>
      <c r="I43" s="73">
        <f t="shared" si="0"/>
        <v>0</v>
      </c>
    </row>
    <row r="44" spans="1:9" ht="12.75">
      <c r="A44" s="32">
        <v>34</v>
      </c>
      <c r="B44" s="48" t="s">
        <v>444</v>
      </c>
      <c r="C44" s="48" t="s">
        <v>67</v>
      </c>
      <c r="D44" s="48">
        <v>6340</v>
      </c>
      <c r="E44" s="98"/>
      <c r="F44" s="98"/>
      <c r="G44" s="98"/>
      <c r="H44" s="98"/>
      <c r="I44" s="73">
        <f t="shared" si="0"/>
        <v>0</v>
      </c>
    </row>
    <row r="45" spans="1:9" ht="12.75">
      <c r="A45" s="32">
        <v>35</v>
      </c>
      <c r="B45" s="48" t="s">
        <v>601</v>
      </c>
      <c r="C45" s="48" t="s">
        <v>67</v>
      </c>
      <c r="D45" s="48">
        <v>16060</v>
      </c>
      <c r="E45" s="98"/>
      <c r="F45" s="98"/>
      <c r="G45" s="98"/>
      <c r="H45" s="98"/>
      <c r="I45" s="73">
        <f t="shared" si="0"/>
        <v>0</v>
      </c>
    </row>
    <row r="46" spans="1:9" ht="12.75">
      <c r="A46" s="32">
        <v>36</v>
      </c>
      <c r="B46" s="48" t="s">
        <v>445</v>
      </c>
      <c r="C46" s="48" t="s">
        <v>67</v>
      </c>
      <c r="D46" s="48">
        <v>5706</v>
      </c>
      <c r="E46" s="98"/>
      <c r="F46" s="98"/>
      <c r="G46" s="98"/>
      <c r="H46" s="98"/>
      <c r="I46" s="73">
        <f t="shared" si="0"/>
        <v>0</v>
      </c>
    </row>
    <row r="47" spans="1:9" ht="12.75">
      <c r="A47" s="32">
        <v>37</v>
      </c>
      <c r="B47" s="48" t="s">
        <v>446</v>
      </c>
      <c r="C47" s="48" t="s">
        <v>67</v>
      </c>
      <c r="D47" s="48">
        <v>9600</v>
      </c>
      <c r="E47" s="98"/>
      <c r="F47" s="98"/>
      <c r="G47" s="98"/>
      <c r="H47" s="98"/>
      <c r="I47" s="73">
        <f t="shared" si="0"/>
        <v>0</v>
      </c>
    </row>
    <row r="48" spans="1:9" ht="12.75">
      <c r="A48" s="32">
        <v>38</v>
      </c>
      <c r="B48" s="48" t="s">
        <v>726</v>
      </c>
      <c r="C48" s="48" t="s">
        <v>67</v>
      </c>
      <c r="D48" s="48">
        <v>6504</v>
      </c>
      <c r="E48" s="98"/>
      <c r="F48" s="98"/>
      <c r="G48" s="98"/>
      <c r="H48" s="98"/>
      <c r="I48" s="73">
        <f t="shared" si="0"/>
        <v>0</v>
      </c>
    </row>
    <row r="49" spans="1:9" ht="12.75">
      <c r="A49" s="32">
        <v>39</v>
      </c>
      <c r="B49" s="48" t="s">
        <v>447</v>
      </c>
      <c r="C49" s="48" t="s">
        <v>67</v>
      </c>
      <c r="D49" s="48">
        <v>8019</v>
      </c>
      <c r="E49" s="98"/>
      <c r="F49" s="98"/>
      <c r="G49" s="98"/>
      <c r="H49" s="98"/>
      <c r="I49" s="73">
        <f t="shared" si="0"/>
        <v>0</v>
      </c>
    </row>
    <row r="50" spans="1:9" ht="12.75">
      <c r="A50" s="32">
        <v>40</v>
      </c>
      <c r="B50" s="48" t="s">
        <v>448</v>
      </c>
      <c r="C50" s="48" t="s">
        <v>67</v>
      </c>
      <c r="D50" s="48">
        <v>11769</v>
      </c>
      <c r="E50" s="98"/>
      <c r="F50" s="98"/>
      <c r="G50" s="98"/>
      <c r="H50" s="98"/>
      <c r="I50" s="73">
        <f t="shared" si="0"/>
        <v>0</v>
      </c>
    </row>
    <row r="51" spans="1:9" ht="12.75">
      <c r="A51" s="32">
        <v>41</v>
      </c>
      <c r="B51" s="48" t="s">
        <v>449</v>
      </c>
      <c r="C51" s="48" t="s">
        <v>67</v>
      </c>
      <c r="D51" s="48">
        <v>18159</v>
      </c>
      <c r="E51" s="98"/>
      <c r="F51" s="98"/>
      <c r="G51" s="98"/>
      <c r="H51" s="98"/>
      <c r="I51" s="73">
        <f t="shared" si="0"/>
        <v>0</v>
      </c>
    </row>
    <row r="52" spans="1:9" ht="12.75">
      <c r="A52" s="32">
        <v>42</v>
      </c>
      <c r="B52" s="48" t="s">
        <v>450</v>
      </c>
      <c r="C52" s="48" t="s">
        <v>67</v>
      </c>
      <c r="D52" s="48">
        <v>4999</v>
      </c>
      <c r="E52" s="98"/>
      <c r="F52" s="98"/>
      <c r="G52" s="98"/>
      <c r="H52" s="98"/>
      <c r="I52" s="73">
        <f t="shared" si="0"/>
        <v>0</v>
      </c>
    </row>
    <row r="53" spans="1:9" ht="12.75">
      <c r="A53" s="32">
        <v>43</v>
      </c>
      <c r="B53" s="48" t="s">
        <v>451</v>
      </c>
      <c r="C53" s="48" t="s">
        <v>67</v>
      </c>
      <c r="D53" s="48">
        <v>5499</v>
      </c>
      <c r="E53" s="98"/>
      <c r="F53" s="98"/>
      <c r="G53" s="98"/>
      <c r="H53" s="98"/>
      <c r="I53" s="73">
        <f t="shared" si="0"/>
        <v>0</v>
      </c>
    </row>
    <row r="54" spans="1:9" ht="12.75">
      <c r="A54" s="32">
        <v>44</v>
      </c>
      <c r="B54" s="48" t="s">
        <v>727</v>
      </c>
      <c r="C54" s="48" t="s">
        <v>67</v>
      </c>
      <c r="D54" s="48">
        <v>3680</v>
      </c>
      <c r="E54" s="98"/>
      <c r="F54" s="98"/>
      <c r="G54" s="98"/>
      <c r="H54" s="98"/>
      <c r="I54" s="73">
        <f t="shared" si="0"/>
        <v>0</v>
      </c>
    </row>
    <row r="55" spans="1:9" ht="12.75">
      <c r="A55" s="32">
        <v>45</v>
      </c>
      <c r="B55" s="48" t="s">
        <v>452</v>
      </c>
      <c r="C55" s="48" t="s">
        <v>67</v>
      </c>
      <c r="D55" s="48">
        <v>11209</v>
      </c>
      <c r="E55" s="98"/>
      <c r="F55" s="98"/>
      <c r="G55" s="98"/>
      <c r="H55" s="98"/>
      <c r="I55" s="73">
        <f t="shared" si="0"/>
        <v>0</v>
      </c>
    </row>
    <row r="56" spans="1:9" ht="12.75">
      <c r="A56" s="32">
        <v>46</v>
      </c>
      <c r="B56" s="48" t="s">
        <v>453</v>
      </c>
      <c r="C56" s="48" t="s">
        <v>67</v>
      </c>
      <c r="D56" s="48">
        <v>2900</v>
      </c>
      <c r="E56" s="98"/>
      <c r="F56" s="98"/>
      <c r="G56" s="98"/>
      <c r="H56" s="98"/>
      <c r="I56" s="73">
        <f t="shared" si="0"/>
        <v>0</v>
      </c>
    </row>
    <row r="57" spans="1:9" ht="12.75">
      <c r="A57" s="32">
        <v>47</v>
      </c>
      <c r="B57" s="48" t="s">
        <v>454</v>
      </c>
      <c r="C57" s="48" t="s">
        <v>67</v>
      </c>
      <c r="D57" s="48">
        <v>2900</v>
      </c>
      <c r="E57" s="98"/>
      <c r="F57" s="98"/>
      <c r="G57" s="98"/>
      <c r="H57" s="98"/>
      <c r="I57" s="73">
        <f t="shared" si="0"/>
        <v>0</v>
      </c>
    </row>
    <row r="58" spans="1:9" ht="12.75">
      <c r="A58" s="32">
        <v>48</v>
      </c>
      <c r="B58" s="48" t="s">
        <v>455</v>
      </c>
      <c r="C58" s="48" t="s">
        <v>67</v>
      </c>
      <c r="D58" s="48">
        <v>2400</v>
      </c>
      <c r="E58" s="98"/>
      <c r="F58" s="98"/>
      <c r="G58" s="98"/>
      <c r="H58" s="98"/>
      <c r="I58" s="73">
        <f t="shared" si="0"/>
        <v>0</v>
      </c>
    </row>
    <row r="59" spans="1:9" ht="12.75">
      <c r="A59" s="32">
        <v>49</v>
      </c>
      <c r="B59" s="48" t="s">
        <v>456</v>
      </c>
      <c r="C59" s="48" t="s">
        <v>67</v>
      </c>
      <c r="D59" s="48">
        <v>6159</v>
      </c>
      <c r="E59" s="98"/>
      <c r="F59" s="98"/>
      <c r="G59" s="98"/>
      <c r="H59" s="98"/>
      <c r="I59" s="73">
        <f t="shared" si="0"/>
        <v>0</v>
      </c>
    </row>
    <row r="60" spans="1:9" ht="12.75">
      <c r="A60" s="32">
        <v>50</v>
      </c>
      <c r="B60" s="48" t="s">
        <v>457</v>
      </c>
      <c r="C60" s="48" t="s">
        <v>67</v>
      </c>
      <c r="D60" s="48">
        <v>12613</v>
      </c>
      <c r="E60" s="98"/>
      <c r="F60" s="98"/>
      <c r="G60" s="98"/>
      <c r="H60" s="98"/>
      <c r="I60" s="73">
        <f t="shared" si="0"/>
        <v>0</v>
      </c>
    </row>
    <row r="61" spans="1:9" ht="12.75">
      <c r="A61" s="32">
        <v>51</v>
      </c>
      <c r="B61" s="48" t="s">
        <v>458</v>
      </c>
      <c r="C61" s="48" t="s">
        <v>67</v>
      </c>
      <c r="D61" s="48">
        <v>6469</v>
      </c>
      <c r="E61" s="98"/>
      <c r="F61" s="98"/>
      <c r="G61" s="98"/>
      <c r="H61" s="98"/>
      <c r="I61" s="73">
        <f t="shared" si="0"/>
        <v>0</v>
      </c>
    </row>
    <row r="62" spans="1:9" ht="12.75">
      <c r="A62" s="32">
        <v>52</v>
      </c>
      <c r="B62" s="48" t="s">
        <v>459</v>
      </c>
      <c r="C62" s="48" t="s">
        <v>67</v>
      </c>
      <c r="D62" s="57">
        <v>3080</v>
      </c>
      <c r="E62" s="98"/>
      <c r="F62" s="98"/>
      <c r="G62" s="98"/>
      <c r="H62" s="98"/>
      <c r="I62" s="73">
        <f t="shared" si="0"/>
        <v>0</v>
      </c>
    </row>
    <row r="63" spans="1:9" ht="12.75">
      <c r="A63" s="32">
        <v>53</v>
      </c>
      <c r="B63" s="48" t="s">
        <v>460</v>
      </c>
      <c r="C63" s="48" t="s">
        <v>67</v>
      </c>
      <c r="D63" s="57">
        <v>5600</v>
      </c>
      <c r="E63" s="98"/>
      <c r="F63" s="98"/>
      <c r="G63" s="98"/>
      <c r="H63" s="98"/>
      <c r="I63" s="73">
        <f t="shared" si="0"/>
        <v>0</v>
      </c>
    </row>
    <row r="64" spans="1:9" ht="12.75">
      <c r="A64" s="32">
        <v>54</v>
      </c>
      <c r="B64" s="48" t="s">
        <v>461</v>
      </c>
      <c r="C64" s="48" t="s">
        <v>6</v>
      </c>
      <c r="D64" s="57">
        <v>915</v>
      </c>
      <c r="E64" s="98"/>
      <c r="F64" s="98"/>
      <c r="G64" s="98"/>
      <c r="H64" s="98"/>
      <c r="I64" s="73">
        <f t="shared" si="0"/>
        <v>0</v>
      </c>
    </row>
    <row r="65" spans="1:9" ht="12.75">
      <c r="A65" s="32">
        <v>55</v>
      </c>
      <c r="B65" s="48" t="s">
        <v>462</v>
      </c>
      <c r="C65" s="48" t="s">
        <v>6</v>
      </c>
      <c r="D65" s="57">
        <v>940</v>
      </c>
      <c r="E65" s="98"/>
      <c r="F65" s="98"/>
      <c r="G65" s="98"/>
      <c r="H65" s="98"/>
      <c r="I65" s="73">
        <f t="shared" si="0"/>
        <v>0</v>
      </c>
    </row>
    <row r="66" spans="1:9" ht="12.75">
      <c r="A66" s="32">
        <v>56</v>
      </c>
      <c r="B66" s="48" t="s">
        <v>463</v>
      </c>
      <c r="C66" s="48" t="s">
        <v>67</v>
      </c>
      <c r="D66" s="57">
        <v>8389</v>
      </c>
      <c r="E66" s="98"/>
      <c r="F66" s="98"/>
      <c r="G66" s="98"/>
      <c r="H66" s="98"/>
      <c r="I66" s="73">
        <f t="shared" si="0"/>
        <v>0</v>
      </c>
    </row>
    <row r="67" spans="1:9" ht="12.75">
      <c r="A67" s="32">
        <v>57</v>
      </c>
      <c r="B67" s="48" t="s">
        <v>464</v>
      </c>
      <c r="C67" s="48" t="s">
        <v>67</v>
      </c>
      <c r="D67" s="57">
        <v>9649</v>
      </c>
      <c r="E67" s="98"/>
      <c r="F67" s="98"/>
      <c r="G67" s="98"/>
      <c r="H67" s="98"/>
      <c r="I67" s="73">
        <f t="shared" si="0"/>
        <v>0</v>
      </c>
    </row>
    <row r="68" spans="1:9" ht="12.75">
      <c r="A68" s="32">
        <v>58</v>
      </c>
      <c r="B68" s="68" t="s">
        <v>465</v>
      </c>
      <c r="C68" s="68" t="s">
        <v>6</v>
      </c>
      <c r="D68" s="93">
        <v>36153</v>
      </c>
      <c r="E68" s="101"/>
      <c r="F68" s="101"/>
      <c r="G68" s="101"/>
      <c r="H68" s="101"/>
      <c r="I68" s="73">
        <f t="shared" si="0"/>
        <v>0</v>
      </c>
    </row>
    <row r="69" spans="1:9" ht="12.75">
      <c r="A69" s="32">
        <v>59</v>
      </c>
      <c r="B69" s="49" t="s">
        <v>466</v>
      </c>
      <c r="C69" s="49" t="s">
        <v>6</v>
      </c>
      <c r="D69" s="49">
        <v>263</v>
      </c>
      <c r="E69" s="98"/>
      <c r="F69" s="98"/>
      <c r="G69" s="98"/>
      <c r="H69" s="98"/>
      <c r="I69" s="73">
        <f t="shared" si="0"/>
        <v>0</v>
      </c>
    </row>
    <row r="70" spans="2:10" ht="12.75">
      <c r="B70" s="50"/>
      <c r="C70" s="50"/>
      <c r="D70" s="50"/>
      <c r="E70" s="50"/>
      <c r="F70" s="50"/>
      <c r="G70" s="50"/>
      <c r="H70" s="64" t="s">
        <v>520</v>
      </c>
      <c r="I70" s="80">
        <f>SUM(I11:I69)</f>
        <v>0</v>
      </c>
      <c r="J70" s="17"/>
    </row>
    <row r="71" spans="2:10" ht="12.75">
      <c r="B71" s="2"/>
      <c r="C71" s="3"/>
      <c r="D71" s="2"/>
      <c r="E71" s="2"/>
      <c r="I71" s="95"/>
      <c r="J71" s="17"/>
    </row>
    <row r="72" spans="2:10" ht="12.75">
      <c r="B72" s="2"/>
      <c r="C72" s="3"/>
      <c r="D72" s="2"/>
      <c r="E72" s="2"/>
      <c r="I72" s="95"/>
      <c r="J72" s="17"/>
    </row>
    <row r="73" spans="2:10" ht="12.75">
      <c r="B73" s="2" t="s">
        <v>518</v>
      </c>
      <c r="C73" s="3"/>
      <c r="D73" s="2" t="s">
        <v>524</v>
      </c>
      <c r="J73" s="17"/>
    </row>
    <row r="74" spans="2:10" ht="12.75">
      <c r="B74" s="2" t="s">
        <v>519</v>
      </c>
      <c r="C74" s="3"/>
      <c r="D74" s="2"/>
      <c r="J74" s="17"/>
    </row>
    <row r="75" ht="12.75">
      <c r="D75" s="2" t="s">
        <v>525</v>
      </c>
    </row>
    <row r="76" ht="12.75">
      <c r="D76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0">
      <selection activeCell="J36" sqref="J36"/>
    </sheetView>
  </sheetViews>
  <sheetFormatPr defaultColWidth="9.140625" defaultRowHeight="15"/>
  <cols>
    <col min="1" max="1" width="7.140625" style="6" customWidth="1"/>
    <col min="2" max="2" width="35.00390625" style="6" customWidth="1"/>
    <col min="3" max="3" width="15.00390625" style="6" customWidth="1"/>
    <col min="4" max="4" width="11.7109375" style="6" customWidth="1"/>
    <col min="5" max="5" width="14.57421875" style="6" customWidth="1"/>
    <col min="6" max="6" width="14.28125" style="6" customWidth="1"/>
    <col min="7" max="7" width="15.140625" style="6" customWidth="1"/>
    <col min="8" max="8" width="15.8515625" style="6" customWidth="1"/>
    <col min="9" max="9" width="14.8515625" style="6" customWidth="1"/>
    <col min="10" max="10" width="11.421875" style="71" customWidth="1"/>
    <col min="11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5" ht="12.75">
      <c r="B5" s="8" t="s">
        <v>0</v>
      </c>
    </row>
    <row r="6" ht="12.75">
      <c r="B6" s="6" t="s">
        <v>523</v>
      </c>
    </row>
    <row r="7" ht="12.75">
      <c r="B7" s="6" t="s">
        <v>536</v>
      </c>
    </row>
    <row r="9" ht="12.75">
      <c r="B9" s="18"/>
    </row>
    <row r="12" ht="0.75" customHeight="1"/>
    <row r="13" spans="1:10" s="24" customFormat="1" ht="49.5" customHeight="1">
      <c r="A13" s="29"/>
      <c r="B13" s="28" t="s">
        <v>3</v>
      </c>
      <c r="C13" s="23" t="s">
        <v>4</v>
      </c>
      <c r="D13" s="23" t="s">
        <v>821</v>
      </c>
      <c r="E13" s="10" t="s">
        <v>514</v>
      </c>
      <c r="F13" s="10" t="s">
        <v>515</v>
      </c>
      <c r="G13" s="10" t="s">
        <v>521</v>
      </c>
      <c r="H13" s="11" t="s">
        <v>824</v>
      </c>
      <c r="I13" s="11" t="s">
        <v>825</v>
      </c>
      <c r="J13" s="72" t="s">
        <v>516</v>
      </c>
    </row>
    <row r="14" spans="1:10" ht="12.75">
      <c r="A14" s="32">
        <v>1</v>
      </c>
      <c r="B14" s="41" t="s">
        <v>471</v>
      </c>
      <c r="C14" s="48" t="s">
        <v>6</v>
      </c>
      <c r="D14" s="48">
        <v>2400</v>
      </c>
      <c r="E14" s="98"/>
      <c r="F14" s="98"/>
      <c r="G14" s="98"/>
      <c r="H14" s="73">
        <v>3.42</v>
      </c>
      <c r="I14" s="106"/>
      <c r="J14" s="73">
        <f>H14*I14*D14</f>
        <v>0</v>
      </c>
    </row>
    <row r="15" spans="1:10" s="42" customFormat="1" ht="12.75">
      <c r="A15" s="32">
        <v>2</v>
      </c>
      <c r="B15" s="41" t="s">
        <v>560</v>
      </c>
      <c r="C15" s="48" t="s">
        <v>6</v>
      </c>
      <c r="D15" s="48">
        <v>50</v>
      </c>
      <c r="E15" s="98"/>
      <c r="F15" s="98"/>
      <c r="G15" s="98"/>
      <c r="H15" s="73">
        <v>3.42</v>
      </c>
      <c r="I15" s="106"/>
      <c r="J15" s="73">
        <f aca="true" t="shared" si="0" ref="J15:J29">H15*I15*D15</f>
        <v>0</v>
      </c>
    </row>
    <row r="16" spans="1:10" s="42" customFormat="1" ht="12.75">
      <c r="A16" s="32">
        <v>3</v>
      </c>
      <c r="B16" s="41" t="s">
        <v>558</v>
      </c>
      <c r="C16" s="48" t="s">
        <v>6</v>
      </c>
      <c r="D16" s="48">
        <v>1342</v>
      </c>
      <c r="E16" s="98"/>
      <c r="F16" s="98"/>
      <c r="G16" s="98"/>
      <c r="H16" s="73">
        <v>3.42</v>
      </c>
      <c r="I16" s="106"/>
      <c r="J16" s="73">
        <f t="shared" si="0"/>
        <v>0</v>
      </c>
    </row>
    <row r="17" spans="1:10" ht="12.75">
      <c r="A17" s="32">
        <v>4</v>
      </c>
      <c r="B17" s="41" t="s">
        <v>561</v>
      </c>
      <c r="C17" s="48" t="s">
        <v>6</v>
      </c>
      <c r="D17" s="48">
        <v>180</v>
      </c>
      <c r="E17" s="98"/>
      <c r="F17" s="98"/>
      <c r="G17" s="98"/>
      <c r="H17" s="73">
        <v>3.42</v>
      </c>
      <c r="I17" s="106"/>
      <c r="J17" s="73">
        <f t="shared" si="0"/>
        <v>0</v>
      </c>
    </row>
    <row r="18" spans="1:10" ht="12.75">
      <c r="A18" s="32">
        <v>5</v>
      </c>
      <c r="B18" s="41" t="s">
        <v>478</v>
      </c>
      <c r="C18" s="48" t="s">
        <v>6</v>
      </c>
      <c r="D18" s="48">
        <v>150</v>
      </c>
      <c r="E18" s="98"/>
      <c r="F18" s="98"/>
      <c r="G18" s="98"/>
      <c r="H18" s="73">
        <v>6.38</v>
      </c>
      <c r="I18" s="106"/>
      <c r="J18" s="73">
        <f t="shared" si="0"/>
        <v>0</v>
      </c>
    </row>
    <row r="19" spans="1:10" ht="12.75">
      <c r="A19" s="32">
        <v>6</v>
      </c>
      <c r="B19" s="41" t="s">
        <v>472</v>
      </c>
      <c r="C19" s="48" t="s">
        <v>6</v>
      </c>
      <c r="D19" s="48">
        <v>270</v>
      </c>
      <c r="E19" s="98"/>
      <c r="F19" s="98"/>
      <c r="G19" s="98"/>
      <c r="H19" s="73">
        <v>3.42</v>
      </c>
      <c r="I19" s="106"/>
      <c r="J19" s="73">
        <f t="shared" si="0"/>
        <v>0</v>
      </c>
    </row>
    <row r="20" spans="1:10" ht="12.75">
      <c r="A20" s="32">
        <v>7</v>
      </c>
      <c r="B20" s="41" t="s">
        <v>565</v>
      </c>
      <c r="C20" s="48" t="s">
        <v>6</v>
      </c>
      <c r="D20" s="48">
        <v>100</v>
      </c>
      <c r="E20" s="98"/>
      <c r="F20" s="98"/>
      <c r="G20" s="98"/>
      <c r="H20" s="73">
        <v>3.42</v>
      </c>
      <c r="I20" s="106"/>
      <c r="J20" s="73">
        <f t="shared" si="0"/>
        <v>0</v>
      </c>
    </row>
    <row r="21" spans="1:10" ht="12.75">
      <c r="A21" s="32">
        <v>8</v>
      </c>
      <c r="B21" s="41" t="s">
        <v>779</v>
      </c>
      <c r="C21" s="48" t="s">
        <v>6</v>
      </c>
      <c r="D21" s="48">
        <v>30</v>
      </c>
      <c r="E21" s="98"/>
      <c r="F21" s="98"/>
      <c r="G21" s="98"/>
      <c r="H21" s="73">
        <v>3.42</v>
      </c>
      <c r="I21" s="106"/>
      <c r="J21" s="73">
        <f t="shared" si="0"/>
        <v>0</v>
      </c>
    </row>
    <row r="22" spans="1:10" ht="12.75">
      <c r="A22" s="32">
        <v>9</v>
      </c>
      <c r="B22" s="41" t="s">
        <v>473</v>
      </c>
      <c r="C22" s="48" t="s">
        <v>6</v>
      </c>
      <c r="D22" s="48">
        <v>250</v>
      </c>
      <c r="E22" s="98"/>
      <c r="F22" s="98"/>
      <c r="G22" s="98"/>
      <c r="H22" s="73">
        <v>3.42</v>
      </c>
      <c r="I22" s="106"/>
      <c r="J22" s="73">
        <f t="shared" si="0"/>
        <v>0</v>
      </c>
    </row>
    <row r="23" spans="1:10" ht="12.75">
      <c r="A23" s="32">
        <v>10</v>
      </c>
      <c r="B23" s="41" t="s">
        <v>474</v>
      </c>
      <c r="C23" s="48" t="s">
        <v>6</v>
      </c>
      <c r="D23" s="48">
        <v>300</v>
      </c>
      <c r="E23" s="98"/>
      <c r="F23" s="98"/>
      <c r="G23" s="98"/>
      <c r="H23" s="73">
        <v>3.42</v>
      </c>
      <c r="I23" s="106"/>
      <c r="J23" s="73">
        <f t="shared" si="0"/>
        <v>0</v>
      </c>
    </row>
    <row r="24" spans="1:10" ht="12.75">
      <c r="A24" s="32">
        <v>11</v>
      </c>
      <c r="B24" s="41" t="s">
        <v>477</v>
      </c>
      <c r="C24" s="48" t="s">
        <v>6</v>
      </c>
      <c r="D24" s="48">
        <v>680</v>
      </c>
      <c r="E24" s="98"/>
      <c r="F24" s="98"/>
      <c r="G24" s="98"/>
      <c r="H24" s="73">
        <v>6.22</v>
      </c>
      <c r="I24" s="106"/>
      <c r="J24" s="73">
        <f t="shared" si="0"/>
        <v>0</v>
      </c>
    </row>
    <row r="25" spans="1:10" ht="12.75">
      <c r="A25" s="32">
        <v>12</v>
      </c>
      <c r="B25" s="41" t="s">
        <v>479</v>
      </c>
      <c r="C25" s="48" t="s">
        <v>6</v>
      </c>
      <c r="D25" s="48">
        <v>580</v>
      </c>
      <c r="E25" s="98"/>
      <c r="F25" s="98"/>
      <c r="G25" s="98"/>
      <c r="H25" s="73">
        <v>6.38</v>
      </c>
      <c r="I25" s="106"/>
      <c r="J25" s="73">
        <f t="shared" si="0"/>
        <v>0</v>
      </c>
    </row>
    <row r="26" spans="1:10" ht="12.75">
      <c r="A26" s="32">
        <v>13</v>
      </c>
      <c r="B26" s="41" t="s">
        <v>778</v>
      </c>
      <c r="C26" s="48" t="s">
        <v>6</v>
      </c>
      <c r="D26" s="48">
        <v>400</v>
      </c>
      <c r="E26" s="98"/>
      <c r="F26" s="98"/>
      <c r="G26" s="98"/>
      <c r="H26" s="73">
        <v>6.22</v>
      </c>
      <c r="I26" s="106"/>
      <c r="J26" s="73">
        <f t="shared" si="0"/>
        <v>0</v>
      </c>
    </row>
    <row r="27" spans="1:10" s="42" customFormat="1" ht="12.75">
      <c r="A27" s="32">
        <v>14</v>
      </c>
      <c r="B27" s="41" t="s">
        <v>559</v>
      </c>
      <c r="C27" s="48" t="s">
        <v>6</v>
      </c>
      <c r="D27" s="48">
        <v>750</v>
      </c>
      <c r="E27" s="98"/>
      <c r="F27" s="98"/>
      <c r="G27" s="98"/>
      <c r="H27" s="73">
        <v>6.22</v>
      </c>
      <c r="I27" s="106"/>
      <c r="J27" s="73">
        <f t="shared" si="0"/>
        <v>0</v>
      </c>
    </row>
    <row r="28" spans="1:10" ht="12.75">
      <c r="A28" s="32">
        <v>15</v>
      </c>
      <c r="B28" s="62" t="s">
        <v>475</v>
      </c>
      <c r="C28" s="48" t="s">
        <v>6</v>
      </c>
      <c r="D28" s="48">
        <v>100</v>
      </c>
      <c r="E28" s="98"/>
      <c r="F28" s="98"/>
      <c r="G28" s="98"/>
      <c r="H28" s="73">
        <v>3.42</v>
      </c>
      <c r="I28" s="106"/>
      <c r="J28" s="73">
        <f t="shared" si="0"/>
        <v>0</v>
      </c>
    </row>
    <row r="29" spans="1:10" ht="12.75">
      <c r="A29" s="32">
        <v>16</v>
      </c>
      <c r="B29" s="49" t="s">
        <v>476</v>
      </c>
      <c r="C29" s="41" t="s">
        <v>6</v>
      </c>
      <c r="D29" s="48">
        <v>60</v>
      </c>
      <c r="E29" s="98"/>
      <c r="F29" s="98"/>
      <c r="G29" s="98"/>
      <c r="H29" s="73">
        <v>3.42</v>
      </c>
      <c r="I29" s="106"/>
      <c r="J29" s="73">
        <f t="shared" si="0"/>
        <v>0</v>
      </c>
    </row>
    <row r="30" spans="2:10" ht="12.75">
      <c r="B30" s="69"/>
      <c r="C30" s="50"/>
      <c r="D30" s="50"/>
      <c r="E30" s="50"/>
      <c r="F30" s="50"/>
      <c r="G30" s="50"/>
      <c r="H30" s="64" t="s">
        <v>520</v>
      </c>
      <c r="I30" s="64"/>
      <c r="J30" s="80">
        <f>SUM(J14:J29)</f>
        <v>0</v>
      </c>
    </row>
    <row r="31" spans="2:10" ht="12.75">
      <c r="B31" s="69"/>
      <c r="C31" s="50"/>
      <c r="D31" s="50"/>
      <c r="E31" s="50"/>
      <c r="F31" s="50"/>
      <c r="G31" s="50"/>
      <c r="H31" s="64"/>
      <c r="I31" s="64"/>
      <c r="J31" s="80"/>
    </row>
    <row r="32" spans="2:10" ht="12.75">
      <c r="B32" s="69"/>
      <c r="C32" s="50"/>
      <c r="D32" s="50"/>
      <c r="E32" s="50"/>
      <c r="F32" s="50"/>
      <c r="G32" s="50"/>
      <c r="H32" s="64"/>
      <c r="I32" s="64"/>
      <c r="J32" s="80"/>
    </row>
    <row r="33" spans="3:11" ht="12.75">
      <c r="C33" s="3"/>
      <c r="D33" s="2"/>
      <c r="K33" s="17"/>
    </row>
    <row r="34" spans="2:11" ht="12.75">
      <c r="B34" s="2" t="s">
        <v>517</v>
      </c>
      <c r="C34" s="3"/>
      <c r="D34" s="2"/>
      <c r="E34" s="2" t="s">
        <v>524</v>
      </c>
      <c r="K34" s="17"/>
    </row>
    <row r="35" spans="2:11" ht="12.75">
      <c r="B35" s="2"/>
      <c r="C35" s="3"/>
      <c r="D35" s="2"/>
      <c r="E35" s="2"/>
      <c r="K35" s="17"/>
    </row>
    <row r="36" spans="2:11" ht="12.75">
      <c r="B36" s="2" t="s">
        <v>518</v>
      </c>
      <c r="C36" s="3"/>
      <c r="D36" s="4"/>
      <c r="E36" s="2" t="s">
        <v>525</v>
      </c>
      <c r="K36" s="17"/>
    </row>
    <row r="37" spans="2:5" ht="12.75">
      <c r="B37" s="2" t="s">
        <v>519</v>
      </c>
      <c r="E37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7.140625" style="6" customWidth="1"/>
    <col min="2" max="2" width="35.00390625" style="6" customWidth="1"/>
    <col min="3" max="3" width="15.00390625" style="6" customWidth="1"/>
    <col min="4" max="4" width="11.7109375" style="6" customWidth="1"/>
    <col min="5" max="5" width="14.57421875" style="6" customWidth="1"/>
    <col min="6" max="6" width="14.28125" style="6" customWidth="1"/>
    <col min="7" max="7" width="15.140625" style="6" customWidth="1"/>
    <col min="8" max="8" width="15.421875" style="6" customWidth="1"/>
    <col min="9" max="9" width="14.140625" style="71" customWidth="1"/>
    <col min="10" max="10" width="11.57421875" style="6" customWidth="1"/>
    <col min="11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5" ht="12.75">
      <c r="B5" s="8" t="s">
        <v>0</v>
      </c>
    </row>
    <row r="6" ht="12.75">
      <c r="B6" s="6" t="s">
        <v>523</v>
      </c>
    </row>
    <row r="7" ht="12.75">
      <c r="B7" s="6" t="s">
        <v>533</v>
      </c>
    </row>
    <row r="9" ht="12.75">
      <c r="B9" s="18"/>
    </row>
    <row r="13" spans="1:10" s="24" customFormat="1" ht="51" customHeight="1">
      <c r="A13" s="29"/>
      <c r="B13" s="28" t="s">
        <v>3</v>
      </c>
      <c r="C13" s="23" t="s">
        <v>4</v>
      </c>
      <c r="D13" s="23" t="s">
        <v>821</v>
      </c>
      <c r="E13" s="10" t="s">
        <v>514</v>
      </c>
      <c r="F13" s="10" t="s">
        <v>515</v>
      </c>
      <c r="G13" s="10" t="s">
        <v>521</v>
      </c>
      <c r="H13" s="11" t="s">
        <v>824</v>
      </c>
      <c r="I13" s="11" t="s">
        <v>825</v>
      </c>
      <c r="J13" s="72" t="s">
        <v>516</v>
      </c>
    </row>
    <row r="14" spans="1:10" ht="12.75">
      <c r="A14" s="32">
        <v>1</v>
      </c>
      <c r="B14" s="41" t="s">
        <v>471</v>
      </c>
      <c r="C14" s="48" t="s">
        <v>6</v>
      </c>
      <c r="D14" s="48">
        <v>3905</v>
      </c>
      <c r="E14" s="98"/>
      <c r="F14" s="98"/>
      <c r="G14" s="98"/>
      <c r="H14" s="73">
        <v>3.42</v>
      </c>
      <c r="I14" s="106"/>
      <c r="J14" s="73">
        <f>H14*I14*D14</f>
        <v>0</v>
      </c>
    </row>
    <row r="15" spans="1:10" s="42" customFormat="1" ht="12.75">
      <c r="A15" s="32">
        <v>2</v>
      </c>
      <c r="B15" s="41" t="s">
        <v>560</v>
      </c>
      <c r="C15" s="48" t="s">
        <v>6</v>
      </c>
      <c r="D15" s="48">
        <v>430</v>
      </c>
      <c r="E15" s="98"/>
      <c r="F15" s="98"/>
      <c r="G15" s="98"/>
      <c r="H15" s="73">
        <v>3.42</v>
      </c>
      <c r="I15" s="106"/>
      <c r="J15" s="73">
        <f aca="true" t="shared" si="0" ref="J15:J29">H15*I15*D15</f>
        <v>0</v>
      </c>
    </row>
    <row r="16" spans="1:10" s="42" customFormat="1" ht="12.75">
      <c r="A16" s="32">
        <v>3</v>
      </c>
      <c r="B16" s="41" t="s">
        <v>558</v>
      </c>
      <c r="C16" s="48" t="s">
        <v>6</v>
      </c>
      <c r="D16" s="48">
        <v>850</v>
      </c>
      <c r="E16" s="98"/>
      <c r="F16" s="98"/>
      <c r="G16" s="98"/>
      <c r="H16" s="73">
        <v>3.42</v>
      </c>
      <c r="I16" s="106"/>
      <c r="J16" s="73">
        <f t="shared" si="0"/>
        <v>0</v>
      </c>
    </row>
    <row r="17" spans="1:10" ht="12.75">
      <c r="A17" s="32">
        <v>4</v>
      </c>
      <c r="B17" s="41" t="s">
        <v>562</v>
      </c>
      <c r="C17" s="48" t="s">
        <v>6</v>
      </c>
      <c r="D17" s="48">
        <v>590</v>
      </c>
      <c r="E17" s="98"/>
      <c r="F17" s="98"/>
      <c r="G17" s="98"/>
      <c r="H17" s="73">
        <v>3.42</v>
      </c>
      <c r="I17" s="106"/>
      <c r="J17" s="73">
        <f t="shared" si="0"/>
        <v>0</v>
      </c>
    </row>
    <row r="18" spans="1:10" ht="12.75">
      <c r="A18" s="32">
        <v>5</v>
      </c>
      <c r="B18" s="41" t="s">
        <v>561</v>
      </c>
      <c r="C18" s="48" t="s">
        <v>6</v>
      </c>
      <c r="D18" s="48">
        <v>295</v>
      </c>
      <c r="E18" s="98"/>
      <c r="F18" s="98"/>
      <c r="G18" s="98"/>
      <c r="H18" s="73">
        <v>3.42</v>
      </c>
      <c r="I18" s="106"/>
      <c r="J18" s="73">
        <f t="shared" si="0"/>
        <v>0</v>
      </c>
    </row>
    <row r="19" spans="1:10" ht="12.75">
      <c r="A19" s="32">
        <v>6</v>
      </c>
      <c r="B19" s="41" t="s">
        <v>478</v>
      </c>
      <c r="C19" s="48" t="s">
        <v>6</v>
      </c>
      <c r="D19" s="48">
        <v>203</v>
      </c>
      <c r="E19" s="98"/>
      <c r="F19" s="98"/>
      <c r="G19" s="98"/>
      <c r="H19" s="73">
        <v>6.38</v>
      </c>
      <c r="I19" s="106"/>
      <c r="J19" s="73">
        <f>H19*I19*D19</f>
        <v>0</v>
      </c>
    </row>
    <row r="20" spans="1:10" ht="12.75">
      <c r="A20" s="32">
        <v>7</v>
      </c>
      <c r="B20" s="41" t="s">
        <v>472</v>
      </c>
      <c r="C20" s="48" t="s">
        <v>6</v>
      </c>
      <c r="D20" s="48">
        <v>1443</v>
      </c>
      <c r="E20" s="98"/>
      <c r="F20" s="98"/>
      <c r="G20" s="98"/>
      <c r="H20" s="73">
        <v>3.42</v>
      </c>
      <c r="I20" s="106"/>
      <c r="J20" s="73">
        <f t="shared" si="0"/>
        <v>0</v>
      </c>
    </row>
    <row r="21" spans="1:10" ht="12.75">
      <c r="A21" s="32">
        <v>8</v>
      </c>
      <c r="B21" s="41" t="s">
        <v>565</v>
      </c>
      <c r="C21" s="48" t="s">
        <v>6</v>
      </c>
      <c r="D21" s="48">
        <v>755</v>
      </c>
      <c r="E21" s="98"/>
      <c r="F21" s="98"/>
      <c r="G21" s="98"/>
      <c r="H21" s="73">
        <v>3.42</v>
      </c>
      <c r="I21" s="106"/>
      <c r="J21" s="73">
        <f t="shared" si="0"/>
        <v>0</v>
      </c>
    </row>
    <row r="22" spans="1:10" ht="12.75">
      <c r="A22" s="32">
        <v>9</v>
      </c>
      <c r="B22" s="41" t="s">
        <v>779</v>
      </c>
      <c r="C22" s="48" t="s">
        <v>6</v>
      </c>
      <c r="D22" s="48">
        <v>510</v>
      </c>
      <c r="E22" s="98"/>
      <c r="F22" s="98"/>
      <c r="G22" s="98"/>
      <c r="H22" s="73">
        <v>3.42</v>
      </c>
      <c r="I22" s="106"/>
      <c r="J22" s="73">
        <f t="shared" si="0"/>
        <v>0</v>
      </c>
    </row>
    <row r="23" spans="1:10" ht="12.75">
      <c r="A23" s="32">
        <v>10</v>
      </c>
      <c r="B23" s="41" t="s">
        <v>473</v>
      </c>
      <c r="C23" s="48" t="s">
        <v>6</v>
      </c>
      <c r="D23" s="48">
        <v>512</v>
      </c>
      <c r="E23" s="98"/>
      <c r="F23" s="98"/>
      <c r="G23" s="98"/>
      <c r="H23" s="73">
        <v>3.42</v>
      </c>
      <c r="I23" s="106"/>
      <c r="J23" s="73">
        <f t="shared" si="0"/>
        <v>0</v>
      </c>
    </row>
    <row r="24" spans="1:10" ht="12.75">
      <c r="A24" s="32">
        <v>11</v>
      </c>
      <c r="B24" s="41" t="s">
        <v>474</v>
      </c>
      <c r="C24" s="48" t="s">
        <v>6</v>
      </c>
      <c r="D24" s="48">
        <v>230</v>
      </c>
      <c r="E24" s="98"/>
      <c r="F24" s="98"/>
      <c r="G24" s="98"/>
      <c r="H24" s="73">
        <v>3.42</v>
      </c>
      <c r="I24" s="106"/>
      <c r="J24" s="73">
        <f t="shared" si="0"/>
        <v>0</v>
      </c>
    </row>
    <row r="25" spans="1:10" ht="12.75">
      <c r="A25" s="32">
        <v>12</v>
      </c>
      <c r="B25" s="41" t="s">
        <v>477</v>
      </c>
      <c r="C25" s="48" t="s">
        <v>6</v>
      </c>
      <c r="D25" s="48">
        <v>350</v>
      </c>
      <c r="E25" s="98"/>
      <c r="F25" s="98"/>
      <c r="G25" s="98"/>
      <c r="H25" s="73">
        <v>6.22</v>
      </c>
      <c r="I25" s="106"/>
      <c r="J25" s="73">
        <f t="shared" si="0"/>
        <v>0</v>
      </c>
    </row>
    <row r="26" spans="1:10" ht="12.75">
      <c r="A26" s="32">
        <v>14</v>
      </c>
      <c r="B26" s="41" t="s">
        <v>479</v>
      </c>
      <c r="C26" s="48" t="s">
        <v>6</v>
      </c>
      <c r="D26" s="48">
        <v>663</v>
      </c>
      <c r="E26" s="98"/>
      <c r="F26" s="98"/>
      <c r="G26" s="98"/>
      <c r="H26" s="73">
        <v>6.38</v>
      </c>
      <c r="I26" s="106"/>
      <c r="J26" s="73">
        <f t="shared" si="0"/>
        <v>0</v>
      </c>
    </row>
    <row r="27" spans="1:10" ht="12.75">
      <c r="A27" s="32">
        <v>15</v>
      </c>
      <c r="B27" s="41" t="s">
        <v>778</v>
      </c>
      <c r="C27" s="48" t="s">
        <v>6</v>
      </c>
      <c r="D27" s="48">
        <v>1720</v>
      </c>
      <c r="E27" s="98"/>
      <c r="F27" s="98"/>
      <c r="G27" s="98"/>
      <c r="H27" s="73">
        <v>6.22</v>
      </c>
      <c r="I27" s="106"/>
      <c r="J27" s="73">
        <f t="shared" si="0"/>
        <v>0</v>
      </c>
    </row>
    <row r="28" spans="1:10" s="42" customFormat="1" ht="12.75">
      <c r="A28" s="32">
        <v>16</v>
      </c>
      <c r="B28" s="41" t="s">
        <v>559</v>
      </c>
      <c r="C28" s="48" t="s">
        <v>6</v>
      </c>
      <c r="D28" s="48">
        <v>663</v>
      </c>
      <c r="E28" s="98"/>
      <c r="F28" s="98"/>
      <c r="G28" s="98"/>
      <c r="H28" s="73">
        <v>6.22</v>
      </c>
      <c r="I28" s="106"/>
      <c r="J28" s="73">
        <f t="shared" si="0"/>
        <v>0</v>
      </c>
    </row>
    <row r="29" spans="1:10" ht="12.75">
      <c r="A29" s="32">
        <v>17</v>
      </c>
      <c r="B29" s="109" t="s">
        <v>475</v>
      </c>
      <c r="C29" s="48" t="s">
        <v>6</v>
      </c>
      <c r="D29" s="48">
        <v>130</v>
      </c>
      <c r="E29" s="98"/>
      <c r="F29" s="98"/>
      <c r="G29" s="98"/>
      <c r="H29" s="73">
        <v>3.42</v>
      </c>
      <c r="I29" s="106"/>
      <c r="J29" s="73">
        <f t="shared" si="0"/>
        <v>0</v>
      </c>
    </row>
    <row r="30" spans="2:10" ht="12.75">
      <c r="B30" s="69"/>
      <c r="C30" s="50"/>
      <c r="D30" s="50"/>
      <c r="E30" s="50"/>
      <c r="F30" s="50"/>
      <c r="G30" s="50"/>
      <c r="H30" s="64" t="s">
        <v>520</v>
      </c>
      <c r="I30" s="64"/>
      <c r="J30" s="80">
        <f>SUM(J14:J29)</f>
        <v>0</v>
      </c>
    </row>
    <row r="31" ht="12.75">
      <c r="B31" s="14"/>
    </row>
    <row r="32" spans="3:10" ht="12.75">
      <c r="C32" s="3"/>
      <c r="D32" s="2"/>
      <c r="J32" s="17"/>
    </row>
    <row r="33" spans="2:10" ht="12.75">
      <c r="B33" s="2" t="s">
        <v>517</v>
      </c>
      <c r="C33" s="3"/>
      <c r="D33" s="2"/>
      <c r="E33" s="2" t="s">
        <v>524</v>
      </c>
      <c r="J33" s="17"/>
    </row>
    <row r="34" spans="2:10" ht="12.75">
      <c r="B34" s="2"/>
      <c r="C34" s="3"/>
      <c r="D34" s="2"/>
      <c r="E34" s="2"/>
      <c r="J34" s="17"/>
    </row>
    <row r="35" spans="2:10" ht="12.75">
      <c r="B35" s="2" t="s">
        <v>518</v>
      </c>
      <c r="C35" s="3"/>
      <c r="D35" s="4"/>
      <c r="E35" s="2" t="s">
        <v>525</v>
      </c>
      <c r="J35" s="17"/>
    </row>
    <row r="36" spans="2:5" ht="12.75">
      <c r="B36" s="2" t="s">
        <v>519</v>
      </c>
      <c r="E36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7.140625" style="6" customWidth="1"/>
    <col min="2" max="2" width="35.00390625" style="6" customWidth="1"/>
    <col min="3" max="3" width="15.00390625" style="6" customWidth="1"/>
    <col min="4" max="4" width="11.7109375" style="6" customWidth="1"/>
    <col min="5" max="5" width="14.57421875" style="6" customWidth="1"/>
    <col min="6" max="6" width="14.28125" style="6" customWidth="1"/>
    <col min="7" max="7" width="15.140625" style="6" customWidth="1"/>
    <col min="8" max="8" width="15.421875" style="6" customWidth="1"/>
    <col min="9" max="9" width="13.421875" style="71" customWidth="1"/>
    <col min="10" max="10" width="10.421875" style="6" customWidth="1"/>
    <col min="11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5" ht="12.75">
      <c r="B5" s="8" t="s">
        <v>0</v>
      </c>
    </row>
    <row r="6" ht="12.75">
      <c r="B6" s="6" t="s">
        <v>523</v>
      </c>
    </row>
    <row r="7" ht="12.75">
      <c r="B7" s="6" t="s">
        <v>535</v>
      </c>
    </row>
    <row r="9" ht="12.75">
      <c r="B9" s="18"/>
    </row>
    <row r="13" spans="1:10" s="24" customFormat="1" ht="51">
      <c r="A13" s="29"/>
      <c r="B13" s="28" t="s">
        <v>3</v>
      </c>
      <c r="C13" s="23" t="s">
        <v>4</v>
      </c>
      <c r="D13" s="23" t="s">
        <v>821</v>
      </c>
      <c r="E13" s="10" t="s">
        <v>514</v>
      </c>
      <c r="F13" s="10" t="s">
        <v>515</v>
      </c>
      <c r="G13" s="10" t="s">
        <v>521</v>
      </c>
      <c r="H13" s="11" t="s">
        <v>824</v>
      </c>
      <c r="I13" s="11" t="s">
        <v>825</v>
      </c>
      <c r="J13" s="72" t="s">
        <v>516</v>
      </c>
    </row>
    <row r="14" spans="1:10" ht="12.75">
      <c r="A14" s="32">
        <v>1</v>
      </c>
      <c r="B14" s="41" t="s">
        <v>563</v>
      </c>
      <c r="C14" s="48" t="s">
        <v>6</v>
      </c>
      <c r="D14" s="48">
        <v>160</v>
      </c>
      <c r="E14" s="98"/>
      <c r="F14" s="98"/>
      <c r="G14" s="98"/>
      <c r="H14" s="73">
        <v>2.66</v>
      </c>
      <c r="I14" s="106"/>
      <c r="J14" s="73">
        <f>H14*I14*D14</f>
        <v>0</v>
      </c>
    </row>
    <row r="15" spans="1:10" ht="12.75">
      <c r="A15" s="32">
        <v>2</v>
      </c>
      <c r="B15" s="41" t="s">
        <v>604</v>
      </c>
      <c r="C15" s="48" t="s">
        <v>6</v>
      </c>
      <c r="D15" s="48">
        <v>115</v>
      </c>
      <c r="E15" s="98"/>
      <c r="F15" s="98"/>
      <c r="G15" s="98"/>
      <c r="H15" s="73">
        <v>2.66</v>
      </c>
      <c r="I15" s="106"/>
      <c r="J15" s="73">
        <f aca="true" t="shared" si="0" ref="J15:J21">H15*I15*D15</f>
        <v>0</v>
      </c>
    </row>
    <row r="16" spans="1:10" ht="12.75">
      <c r="A16" s="32">
        <v>3</v>
      </c>
      <c r="B16" s="41" t="s">
        <v>603</v>
      </c>
      <c r="C16" s="48" t="s">
        <v>6</v>
      </c>
      <c r="D16" s="48">
        <v>465</v>
      </c>
      <c r="E16" s="98"/>
      <c r="F16" s="98"/>
      <c r="G16" s="98"/>
      <c r="H16" s="73">
        <v>2.66</v>
      </c>
      <c r="I16" s="106"/>
      <c r="J16" s="73">
        <f t="shared" si="0"/>
        <v>0</v>
      </c>
    </row>
    <row r="17" spans="1:10" ht="12.75">
      <c r="A17" s="32">
        <v>4</v>
      </c>
      <c r="B17" s="41" t="s">
        <v>467</v>
      </c>
      <c r="C17" s="48" t="s">
        <v>6</v>
      </c>
      <c r="D17" s="48">
        <v>310</v>
      </c>
      <c r="E17" s="98"/>
      <c r="F17" s="98"/>
      <c r="G17" s="98"/>
      <c r="H17" s="73">
        <v>2.66</v>
      </c>
      <c r="I17" s="106"/>
      <c r="J17" s="73">
        <f t="shared" si="0"/>
        <v>0</v>
      </c>
    </row>
    <row r="18" spans="1:10" ht="12.75">
      <c r="A18" s="32">
        <v>5</v>
      </c>
      <c r="B18" s="41" t="s">
        <v>602</v>
      </c>
      <c r="C18" s="48" t="s">
        <v>6</v>
      </c>
      <c r="D18" s="48">
        <v>530</v>
      </c>
      <c r="E18" s="98"/>
      <c r="F18" s="98"/>
      <c r="G18" s="98"/>
      <c r="H18" s="73">
        <v>2.66</v>
      </c>
      <c r="I18" s="106"/>
      <c r="J18" s="73">
        <f t="shared" si="0"/>
        <v>0</v>
      </c>
    </row>
    <row r="19" spans="1:10" s="42" customFormat="1" ht="12.75">
      <c r="A19" s="32">
        <v>6</v>
      </c>
      <c r="B19" s="41" t="s">
        <v>469</v>
      </c>
      <c r="C19" s="48" t="s">
        <v>6</v>
      </c>
      <c r="D19" s="48">
        <v>1260</v>
      </c>
      <c r="E19" s="98"/>
      <c r="F19" s="98"/>
      <c r="G19" s="98"/>
      <c r="H19" s="73">
        <v>2.66</v>
      </c>
      <c r="I19" s="106"/>
      <c r="J19" s="73">
        <f t="shared" si="0"/>
        <v>0</v>
      </c>
    </row>
    <row r="20" spans="1:10" ht="12.75">
      <c r="A20" s="32">
        <v>7</v>
      </c>
      <c r="B20" s="41" t="s">
        <v>781</v>
      </c>
      <c r="C20" s="48" t="s">
        <v>6</v>
      </c>
      <c r="D20" s="68">
        <v>500</v>
      </c>
      <c r="E20" s="101"/>
      <c r="F20" s="101"/>
      <c r="G20" s="101"/>
      <c r="H20" s="73">
        <v>2.66</v>
      </c>
      <c r="I20" s="106"/>
      <c r="J20" s="73">
        <f t="shared" si="0"/>
        <v>0</v>
      </c>
    </row>
    <row r="21" spans="1:10" s="42" customFormat="1" ht="12.75">
      <c r="A21" s="32">
        <v>8</v>
      </c>
      <c r="B21" s="41" t="s">
        <v>470</v>
      </c>
      <c r="C21" s="57" t="s">
        <v>6</v>
      </c>
      <c r="D21" s="49">
        <v>1410</v>
      </c>
      <c r="E21" s="98"/>
      <c r="F21" s="98"/>
      <c r="G21" s="98"/>
      <c r="H21" s="73">
        <v>2.66</v>
      </c>
      <c r="I21" s="106"/>
      <c r="J21" s="73">
        <f t="shared" si="0"/>
        <v>0</v>
      </c>
    </row>
    <row r="22" spans="2:10" ht="12.75">
      <c r="B22" s="50"/>
      <c r="C22" s="50"/>
      <c r="D22" s="50"/>
      <c r="E22" s="50"/>
      <c r="F22" s="50"/>
      <c r="G22" s="50"/>
      <c r="H22" s="64" t="s">
        <v>520</v>
      </c>
      <c r="I22" s="64"/>
      <c r="J22" s="74">
        <f>SUM(J14:J21)</f>
        <v>0</v>
      </c>
    </row>
    <row r="23" spans="8:9" ht="12.75">
      <c r="H23" s="44"/>
      <c r="I23" s="81"/>
    </row>
    <row r="24" spans="2:10" ht="12.75">
      <c r="B24" s="2" t="s">
        <v>517</v>
      </c>
      <c r="C24" s="3"/>
      <c r="D24" s="2"/>
      <c r="E24" s="2" t="s">
        <v>524</v>
      </c>
      <c r="J24" s="17"/>
    </row>
    <row r="25" spans="2:10" ht="12.75">
      <c r="B25" s="2"/>
      <c r="C25" s="3"/>
      <c r="D25" s="2"/>
      <c r="E25" s="2"/>
      <c r="J25" s="17"/>
    </row>
    <row r="26" spans="2:10" ht="12.75">
      <c r="B26" s="2" t="s">
        <v>518</v>
      </c>
      <c r="C26" s="3"/>
      <c r="D26" s="2"/>
      <c r="E26" s="2" t="s">
        <v>525</v>
      </c>
      <c r="J26" s="17"/>
    </row>
    <row r="27" spans="2:10" ht="12.75">
      <c r="B27" s="2" t="s">
        <v>519</v>
      </c>
      <c r="C27" s="3"/>
      <c r="D27" s="4"/>
      <c r="E27" s="4" t="s">
        <v>519</v>
      </c>
      <c r="J27" s="17"/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7109375" style="6" customWidth="1"/>
    <col min="2" max="2" width="64.28125" style="6" bestFit="1" customWidth="1"/>
    <col min="3" max="3" width="13.7109375" style="6" customWidth="1"/>
    <col min="4" max="4" width="11.421875" style="6" customWidth="1"/>
    <col min="5" max="5" width="13.7109375" style="6" customWidth="1"/>
    <col min="6" max="6" width="14.140625" style="6" customWidth="1"/>
    <col min="7" max="7" width="9.57421875" style="6" customWidth="1"/>
    <col min="8" max="8" width="14.28125" style="6" customWidth="1"/>
    <col min="9" max="9" width="10.851562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31</v>
      </c>
    </row>
    <row r="10" spans="1:9" ht="49.5" customHeight="1">
      <c r="A10" s="32"/>
      <c r="B10" s="31" t="s">
        <v>3</v>
      </c>
      <c r="C10" s="9" t="s">
        <v>4</v>
      </c>
      <c r="D10" s="9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2">
        <v>1</v>
      </c>
      <c r="B11" s="41" t="s">
        <v>32</v>
      </c>
      <c r="C11" s="48" t="s">
        <v>6</v>
      </c>
      <c r="D11" s="48">
        <v>40</v>
      </c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33</v>
      </c>
      <c r="C12" s="48" t="s">
        <v>6</v>
      </c>
      <c r="D12" s="48">
        <v>250</v>
      </c>
      <c r="E12" s="98"/>
      <c r="F12" s="98"/>
      <c r="G12" s="98"/>
      <c r="H12" s="99"/>
      <c r="I12" s="73">
        <f aca="true" t="shared" si="0" ref="I12:I44">H12*D12</f>
        <v>0</v>
      </c>
    </row>
    <row r="13" spans="1:9" ht="12.75">
      <c r="A13" s="32">
        <v>3</v>
      </c>
      <c r="B13" s="41" t="s">
        <v>34</v>
      </c>
      <c r="C13" s="48" t="s">
        <v>6</v>
      </c>
      <c r="D13" s="48">
        <v>220</v>
      </c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35</v>
      </c>
      <c r="C14" s="48" t="s">
        <v>6</v>
      </c>
      <c r="D14" s="48">
        <v>80</v>
      </c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36</v>
      </c>
      <c r="C15" s="48" t="s">
        <v>6</v>
      </c>
      <c r="D15" s="48">
        <v>550</v>
      </c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1" t="s">
        <v>37</v>
      </c>
      <c r="C16" s="48" t="s">
        <v>6</v>
      </c>
      <c r="D16" s="48">
        <v>530</v>
      </c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1" t="s">
        <v>38</v>
      </c>
      <c r="C17" s="48" t="s">
        <v>6</v>
      </c>
      <c r="D17" s="48">
        <v>390</v>
      </c>
      <c r="E17" s="98"/>
      <c r="F17" s="98"/>
      <c r="G17" s="98"/>
      <c r="H17" s="99"/>
      <c r="I17" s="73">
        <f t="shared" si="0"/>
        <v>0</v>
      </c>
    </row>
    <row r="18" spans="1:9" s="42" customFormat="1" ht="12.75">
      <c r="A18" s="59">
        <v>8</v>
      </c>
      <c r="B18" s="41" t="s">
        <v>39</v>
      </c>
      <c r="C18" s="48" t="s">
        <v>6</v>
      </c>
      <c r="D18" s="48">
        <v>5185</v>
      </c>
      <c r="E18" s="98"/>
      <c r="F18" s="98"/>
      <c r="G18" s="98"/>
      <c r="H18" s="99"/>
      <c r="I18" s="73">
        <f t="shared" si="0"/>
        <v>0</v>
      </c>
    </row>
    <row r="19" spans="1:9" s="42" customFormat="1" ht="12.75">
      <c r="A19" s="59">
        <v>9</v>
      </c>
      <c r="B19" s="41" t="s">
        <v>40</v>
      </c>
      <c r="C19" s="48" t="s">
        <v>6</v>
      </c>
      <c r="D19" s="48">
        <v>6350</v>
      </c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828</v>
      </c>
      <c r="C20" s="48" t="s">
        <v>6</v>
      </c>
      <c r="D20" s="48">
        <v>130</v>
      </c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41</v>
      </c>
      <c r="C21" s="48" t="s">
        <v>6</v>
      </c>
      <c r="D21" s="48">
        <v>90</v>
      </c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41" t="s">
        <v>42</v>
      </c>
      <c r="C22" s="48" t="s">
        <v>6</v>
      </c>
      <c r="D22" s="48">
        <v>820</v>
      </c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1" t="s">
        <v>43</v>
      </c>
      <c r="C23" s="48" t="s">
        <v>6</v>
      </c>
      <c r="D23" s="48">
        <v>600</v>
      </c>
      <c r="E23" s="98"/>
      <c r="F23" s="98"/>
      <c r="G23" s="98"/>
      <c r="H23" s="99"/>
      <c r="I23" s="73">
        <f t="shared" si="0"/>
        <v>0</v>
      </c>
    </row>
    <row r="24" spans="1:9" ht="12.75">
      <c r="A24" s="32">
        <v>14</v>
      </c>
      <c r="B24" s="41" t="s">
        <v>44</v>
      </c>
      <c r="C24" s="48" t="s">
        <v>6</v>
      </c>
      <c r="D24" s="48">
        <v>250</v>
      </c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45</v>
      </c>
      <c r="C25" s="48" t="s">
        <v>6</v>
      </c>
      <c r="D25" s="48">
        <v>250</v>
      </c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46</v>
      </c>
      <c r="C26" s="48" t="s">
        <v>6</v>
      </c>
      <c r="D26" s="48">
        <v>1390</v>
      </c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47</v>
      </c>
      <c r="C27" s="48" t="s">
        <v>6</v>
      </c>
      <c r="D27" s="48">
        <v>160</v>
      </c>
      <c r="E27" s="98"/>
      <c r="F27" s="98"/>
      <c r="G27" s="98"/>
      <c r="H27" s="99"/>
      <c r="I27" s="73">
        <f t="shared" si="0"/>
        <v>0</v>
      </c>
    </row>
    <row r="28" spans="1:9" s="42" customFormat="1" ht="12.75">
      <c r="A28" s="59">
        <v>18</v>
      </c>
      <c r="B28" s="41" t="s">
        <v>48</v>
      </c>
      <c r="C28" s="48" t="s">
        <v>6</v>
      </c>
      <c r="D28" s="48">
        <v>140</v>
      </c>
      <c r="E28" s="98"/>
      <c r="F28" s="98"/>
      <c r="G28" s="98"/>
      <c r="H28" s="99"/>
      <c r="I28" s="73">
        <f t="shared" si="0"/>
        <v>0</v>
      </c>
    </row>
    <row r="29" spans="1:9" ht="12.75">
      <c r="A29" s="32">
        <v>19</v>
      </c>
      <c r="B29" s="41" t="s">
        <v>49</v>
      </c>
      <c r="C29" s="48" t="s">
        <v>6</v>
      </c>
      <c r="D29" s="48">
        <v>50</v>
      </c>
      <c r="E29" s="98"/>
      <c r="F29" s="98"/>
      <c r="G29" s="98"/>
      <c r="H29" s="99"/>
      <c r="I29" s="73">
        <f t="shared" si="0"/>
        <v>0</v>
      </c>
    </row>
    <row r="30" spans="1:9" s="42" customFormat="1" ht="12.75">
      <c r="A30" s="59">
        <v>20</v>
      </c>
      <c r="B30" s="41" t="s">
        <v>50</v>
      </c>
      <c r="C30" s="48" t="s">
        <v>6</v>
      </c>
      <c r="D30" s="48">
        <v>150</v>
      </c>
      <c r="E30" s="98"/>
      <c r="F30" s="98"/>
      <c r="G30" s="98"/>
      <c r="H30" s="99"/>
      <c r="I30" s="73">
        <f t="shared" si="0"/>
        <v>0</v>
      </c>
    </row>
    <row r="31" spans="1:9" ht="12.75">
      <c r="A31" s="32">
        <v>21</v>
      </c>
      <c r="B31" s="41" t="s">
        <v>51</v>
      </c>
      <c r="C31" s="48" t="s">
        <v>6</v>
      </c>
      <c r="D31" s="48">
        <v>340</v>
      </c>
      <c r="E31" s="98"/>
      <c r="F31" s="98"/>
      <c r="G31" s="98"/>
      <c r="H31" s="99"/>
      <c r="I31" s="73">
        <f t="shared" si="0"/>
        <v>0</v>
      </c>
    </row>
    <row r="32" spans="1:9" ht="12.75">
      <c r="A32" s="32">
        <v>22</v>
      </c>
      <c r="B32" s="41" t="s">
        <v>827</v>
      </c>
      <c r="C32" s="48" t="s">
        <v>6</v>
      </c>
      <c r="D32" s="48">
        <v>1170</v>
      </c>
      <c r="E32" s="98"/>
      <c r="F32" s="98"/>
      <c r="G32" s="98"/>
      <c r="H32" s="99"/>
      <c r="I32" s="73">
        <f t="shared" si="0"/>
        <v>0</v>
      </c>
    </row>
    <row r="33" spans="1:9" ht="12.75">
      <c r="A33" s="32">
        <v>23</v>
      </c>
      <c r="B33" s="41" t="s">
        <v>52</v>
      </c>
      <c r="C33" s="48" t="s">
        <v>6</v>
      </c>
      <c r="D33" s="48">
        <v>490</v>
      </c>
      <c r="E33" s="98"/>
      <c r="F33" s="98"/>
      <c r="G33" s="98"/>
      <c r="H33" s="99"/>
      <c r="I33" s="73">
        <f t="shared" si="0"/>
        <v>0</v>
      </c>
    </row>
    <row r="34" spans="1:9" ht="12.75">
      <c r="A34" s="32">
        <v>24</v>
      </c>
      <c r="B34" s="41" t="s">
        <v>53</v>
      </c>
      <c r="C34" s="48" t="s">
        <v>6</v>
      </c>
      <c r="D34" s="48">
        <v>3240</v>
      </c>
      <c r="E34" s="98"/>
      <c r="F34" s="98"/>
      <c r="G34" s="98"/>
      <c r="H34" s="99"/>
      <c r="I34" s="73">
        <f t="shared" si="0"/>
        <v>0</v>
      </c>
    </row>
    <row r="35" spans="1:9" s="42" customFormat="1" ht="12.75">
      <c r="A35" s="59">
        <v>25</v>
      </c>
      <c r="B35" s="41" t="s">
        <v>54</v>
      </c>
      <c r="C35" s="48" t="s">
        <v>6</v>
      </c>
      <c r="D35" s="48">
        <v>2310</v>
      </c>
      <c r="E35" s="98"/>
      <c r="F35" s="98"/>
      <c r="G35" s="98"/>
      <c r="H35" s="99"/>
      <c r="I35" s="73">
        <f t="shared" si="0"/>
        <v>0</v>
      </c>
    </row>
    <row r="36" spans="1:9" ht="12.75">
      <c r="A36" s="32">
        <v>26</v>
      </c>
      <c r="B36" s="41" t="s">
        <v>55</v>
      </c>
      <c r="C36" s="48" t="s">
        <v>6</v>
      </c>
      <c r="D36" s="48">
        <v>1665</v>
      </c>
      <c r="E36" s="98"/>
      <c r="F36" s="98"/>
      <c r="G36" s="98"/>
      <c r="H36" s="99"/>
      <c r="I36" s="73">
        <f t="shared" si="0"/>
        <v>0</v>
      </c>
    </row>
    <row r="37" spans="1:9" ht="12.75">
      <c r="A37" s="32">
        <v>27</v>
      </c>
      <c r="B37" s="41" t="s">
        <v>56</v>
      </c>
      <c r="C37" s="48" t="s">
        <v>6</v>
      </c>
      <c r="D37" s="48">
        <v>3750</v>
      </c>
      <c r="E37" s="98"/>
      <c r="F37" s="98"/>
      <c r="G37" s="98"/>
      <c r="H37" s="99"/>
      <c r="I37" s="73">
        <f t="shared" si="0"/>
        <v>0</v>
      </c>
    </row>
    <row r="38" spans="1:9" ht="12.75">
      <c r="A38" s="32">
        <v>28</v>
      </c>
      <c r="B38" s="41" t="s">
        <v>57</v>
      </c>
      <c r="C38" s="48" t="s">
        <v>6</v>
      </c>
      <c r="D38" s="48">
        <v>330</v>
      </c>
      <c r="E38" s="98"/>
      <c r="F38" s="98"/>
      <c r="G38" s="98"/>
      <c r="H38" s="99"/>
      <c r="I38" s="73">
        <f t="shared" si="0"/>
        <v>0</v>
      </c>
    </row>
    <row r="39" spans="1:9" ht="12.75">
      <c r="A39" s="32">
        <v>29</v>
      </c>
      <c r="B39" s="41" t="s">
        <v>58</v>
      </c>
      <c r="C39" s="48" t="s">
        <v>6</v>
      </c>
      <c r="D39" s="48">
        <v>160</v>
      </c>
      <c r="E39" s="98"/>
      <c r="F39" s="98"/>
      <c r="G39" s="98"/>
      <c r="H39" s="99"/>
      <c r="I39" s="73">
        <f t="shared" si="0"/>
        <v>0</v>
      </c>
    </row>
    <row r="40" spans="1:9" ht="12.75">
      <c r="A40" s="32">
        <v>30</v>
      </c>
      <c r="B40" s="41" t="s">
        <v>59</v>
      </c>
      <c r="C40" s="48" t="s">
        <v>6</v>
      </c>
      <c r="D40" s="48">
        <v>200</v>
      </c>
      <c r="E40" s="98"/>
      <c r="F40" s="98"/>
      <c r="G40" s="98"/>
      <c r="H40" s="99"/>
      <c r="I40" s="73">
        <f t="shared" si="0"/>
        <v>0</v>
      </c>
    </row>
    <row r="41" spans="1:9" ht="12.75">
      <c r="A41" s="32">
        <v>31</v>
      </c>
      <c r="B41" s="41" t="s">
        <v>60</v>
      </c>
      <c r="C41" s="48" t="s">
        <v>6</v>
      </c>
      <c r="D41" s="48">
        <v>350</v>
      </c>
      <c r="E41" s="98"/>
      <c r="F41" s="98"/>
      <c r="G41" s="98"/>
      <c r="H41" s="99"/>
      <c r="I41" s="73">
        <f t="shared" si="0"/>
        <v>0</v>
      </c>
    </row>
    <row r="42" spans="1:9" ht="12.75">
      <c r="A42" s="32">
        <v>32</v>
      </c>
      <c r="B42" s="41" t="s">
        <v>61</v>
      </c>
      <c r="C42" s="48" t="s">
        <v>6</v>
      </c>
      <c r="D42" s="57">
        <v>500</v>
      </c>
      <c r="E42" s="98"/>
      <c r="F42" s="98"/>
      <c r="G42" s="98"/>
      <c r="H42" s="99"/>
      <c r="I42" s="73">
        <f t="shared" si="0"/>
        <v>0</v>
      </c>
    </row>
    <row r="43" spans="1:9" ht="12.75">
      <c r="A43" s="32">
        <v>33</v>
      </c>
      <c r="B43" s="41" t="s">
        <v>62</v>
      </c>
      <c r="C43" s="48" t="s">
        <v>6</v>
      </c>
      <c r="D43" s="57">
        <v>580</v>
      </c>
      <c r="E43" s="98"/>
      <c r="F43" s="98"/>
      <c r="G43" s="98"/>
      <c r="H43" s="98"/>
      <c r="I43" s="73">
        <f t="shared" si="0"/>
        <v>0</v>
      </c>
    </row>
    <row r="44" spans="1:9" ht="12.75">
      <c r="A44" s="32">
        <v>34</v>
      </c>
      <c r="B44" s="41" t="s">
        <v>63</v>
      </c>
      <c r="C44" s="48" t="s">
        <v>6</v>
      </c>
      <c r="D44" s="57">
        <v>680</v>
      </c>
      <c r="E44" s="98"/>
      <c r="F44" s="98"/>
      <c r="G44" s="98"/>
      <c r="H44" s="98"/>
      <c r="I44" s="73">
        <f t="shared" si="0"/>
        <v>0</v>
      </c>
    </row>
    <row r="45" spans="2:9" ht="12.75">
      <c r="B45" s="50"/>
      <c r="C45" s="50"/>
      <c r="D45" s="50"/>
      <c r="E45" s="50"/>
      <c r="F45" s="50"/>
      <c r="G45" s="50"/>
      <c r="H45" s="65" t="s">
        <v>520</v>
      </c>
      <c r="I45" s="76">
        <f>SUM(I11:I44)</f>
        <v>0</v>
      </c>
    </row>
    <row r="46" spans="2:9" ht="12.75">
      <c r="B46" s="50"/>
      <c r="C46" s="50"/>
      <c r="D46" s="50"/>
      <c r="E46" s="50"/>
      <c r="F46" s="50"/>
      <c r="G46" s="50"/>
      <c r="H46" s="65"/>
      <c r="I46" s="76"/>
    </row>
    <row r="47" spans="2:9" ht="12.75">
      <c r="B47" s="50"/>
      <c r="C47" s="50"/>
      <c r="D47" s="50"/>
      <c r="E47" s="50"/>
      <c r="F47" s="50"/>
      <c r="G47" s="50"/>
      <c r="H47" s="65"/>
      <c r="I47" s="76"/>
    </row>
    <row r="48" spans="2:9" ht="12.75">
      <c r="B48" s="2" t="s">
        <v>517</v>
      </c>
      <c r="C48" s="2" t="s">
        <v>524</v>
      </c>
      <c r="H48" s="17"/>
      <c r="I48" s="95"/>
    </row>
    <row r="49" spans="2:8" ht="12.75">
      <c r="B49" s="2"/>
      <c r="C49" s="2"/>
      <c r="H49" s="17"/>
    </row>
    <row r="50" spans="2:8" ht="12.75">
      <c r="B50" s="2" t="s">
        <v>518</v>
      </c>
      <c r="C50" s="2" t="s">
        <v>525</v>
      </c>
      <c r="H50" s="17"/>
    </row>
    <row r="51" spans="2:8" ht="12.75">
      <c r="B51" s="2" t="s">
        <v>519</v>
      </c>
      <c r="C51" s="4" t="s">
        <v>519</v>
      </c>
      <c r="H51" s="17"/>
    </row>
    <row r="52" ht="12.75">
      <c r="H52" s="17"/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140625" style="6" customWidth="1"/>
    <col min="2" max="2" width="35.00390625" style="6" customWidth="1"/>
    <col min="3" max="3" width="15.00390625" style="6" customWidth="1"/>
    <col min="4" max="4" width="11.7109375" style="6" customWidth="1"/>
    <col min="5" max="5" width="14.57421875" style="6" customWidth="1"/>
    <col min="6" max="6" width="14.28125" style="6" customWidth="1"/>
    <col min="7" max="7" width="15.140625" style="6" customWidth="1"/>
    <col min="8" max="8" width="16.28125" style="6" customWidth="1"/>
    <col min="9" max="9" width="13.42187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5" ht="12.75">
      <c r="B5" s="8" t="s">
        <v>0</v>
      </c>
    </row>
    <row r="6" ht="12.75">
      <c r="B6" s="6" t="s">
        <v>523</v>
      </c>
    </row>
    <row r="7" ht="12.75">
      <c r="B7" s="6" t="s">
        <v>534</v>
      </c>
    </row>
    <row r="9" ht="12.75">
      <c r="B9" s="18"/>
    </row>
    <row r="13" spans="1:10" s="24" customFormat="1" ht="57.75" customHeight="1">
      <c r="A13" s="29"/>
      <c r="B13" s="28" t="s">
        <v>3</v>
      </c>
      <c r="C13" s="23" t="s">
        <v>4</v>
      </c>
      <c r="D13" s="23" t="s">
        <v>821</v>
      </c>
      <c r="E13" s="10" t="s">
        <v>514</v>
      </c>
      <c r="F13" s="10" t="s">
        <v>515</v>
      </c>
      <c r="G13" s="10" t="s">
        <v>521</v>
      </c>
      <c r="H13" s="11" t="s">
        <v>824</v>
      </c>
      <c r="I13" s="11" t="s">
        <v>825</v>
      </c>
      <c r="J13" s="72" t="s">
        <v>516</v>
      </c>
    </row>
    <row r="14" spans="1:10" ht="12.75">
      <c r="A14" s="32">
        <v>1</v>
      </c>
      <c r="B14" s="41" t="s">
        <v>563</v>
      </c>
      <c r="C14" s="48" t="s">
        <v>6</v>
      </c>
      <c r="D14" s="48">
        <v>848</v>
      </c>
      <c r="E14" s="98"/>
      <c r="F14" s="98"/>
      <c r="G14" s="98"/>
      <c r="H14" s="73">
        <v>2.66</v>
      </c>
      <c r="I14" s="106"/>
      <c r="J14" s="73">
        <f>H14*I14*D14</f>
        <v>0</v>
      </c>
    </row>
    <row r="15" spans="1:10" ht="12.75">
      <c r="A15" s="32">
        <v>2</v>
      </c>
      <c r="B15" s="41" t="s">
        <v>604</v>
      </c>
      <c r="C15" s="48" t="s">
        <v>6</v>
      </c>
      <c r="D15" s="48">
        <v>553</v>
      </c>
      <c r="E15" s="98"/>
      <c r="F15" s="98"/>
      <c r="G15" s="98"/>
      <c r="H15" s="73">
        <v>2.66</v>
      </c>
      <c r="I15" s="106"/>
      <c r="J15" s="73">
        <f>H15*I15*D15</f>
        <v>0</v>
      </c>
    </row>
    <row r="16" spans="1:10" ht="12.75">
      <c r="A16" s="32">
        <v>3</v>
      </c>
      <c r="B16" s="41" t="s">
        <v>603</v>
      </c>
      <c r="C16" s="48" t="s">
        <v>6</v>
      </c>
      <c r="D16" s="48">
        <v>498</v>
      </c>
      <c r="E16" s="98"/>
      <c r="F16" s="98"/>
      <c r="G16" s="98"/>
      <c r="H16" s="73">
        <v>2.66</v>
      </c>
      <c r="I16" s="106"/>
      <c r="J16" s="73">
        <f aca="true" t="shared" si="0" ref="J16:J24">H16*I16*D16</f>
        <v>0</v>
      </c>
    </row>
    <row r="17" spans="1:10" ht="12.75">
      <c r="A17" s="32">
        <v>4</v>
      </c>
      <c r="B17" s="41" t="s">
        <v>468</v>
      </c>
      <c r="C17" s="48" t="s">
        <v>6</v>
      </c>
      <c r="D17" s="48">
        <v>110</v>
      </c>
      <c r="E17" s="98"/>
      <c r="F17" s="98"/>
      <c r="G17" s="98"/>
      <c r="H17" s="73">
        <v>2.66</v>
      </c>
      <c r="I17" s="106"/>
      <c r="J17" s="73">
        <f t="shared" si="0"/>
        <v>0</v>
      </c>
    </row>
    <row r="18" spans="1:10" ht="12.75">
      <c r="A18" s="32">
        <v>5</v>
      </c>
      <c r="B18" s="41" t="s">
        <v>467</v>
      </c>
      <c r="C18" s="48" t="s">
        <v>6</v>
      </c>
      <c r="D18" s="48">
        <v>1090</v>
      </c>
      <c r="E18" s="98"/>
      <c r="F18" s="98"/>
      <c r="G18" s="98"/>
      <c r="H18" s="73">
        <v>2.66</v>
      </c>
      <c r="I18" s="106"/>
      <c r="J18" s="73">
        <f t="shared" si="0"/>
        <v>0</v>
      </c>
    </row>
    <row r="19" spans="1:10" ht="12.75">
      <c r="A19" s="32">
        <v>6</v>
      </c>
      <c r="B19" s="41" t="s">
        <v>564</v>
      </c>
      <c r="C19" s="48" t="s">
        <v>6</v>
      </c>
      <c r="D19" s="48">
        <v>532</v>
      </c>
      <c r="E19" s="98"/>
      <c r="F19" s="98"/>
      <c r="G19" s="98"/>
      <c r="H19" s="73">
        <v>2.66</v>
      </c>
      <c r="I19" s="106"/>
      <c r="J19" s="73">
        <f t="shared" si="0"/>
        <v>0</v>
      </c>
    </row>
    <row r="20" spans="1:10" ht="12.75">
      <c r="A20" s="32">
        <v>7</v>
      </c>
      <c r="B20" s="41" t="s">
        <v>780</v>
      </c>
      <c r="C20" s="48" t="s">
        <v>6</v>
      </c>
      <c r="D20" s="48">
        <v>470</v>
      </c>
      <c r="E20" s="98"/>
      <c r="F20" s="98"/>
      <c r="G20" s="98"/>
      <c r="H20" s="73">
        <v>2.66</v>
      </c>
      <c r="I20" s="106"/>
      <c r="J20" s="73">
        <f t="shared" si="0"/>
        <v>0</v>
      </c>
    </row>
    <row r="21" spans="1:10" ht="12.75">
      <c r="A21" s="32">
        <v>8</v>
      </c>
      <c r="B21" s="41" t="s">
        <v>602</v>
      </c>
      <c r="C21" s="48" t="s">
        <v>6</v>
      </c>
      <c r="D21" s="48">
        <v>758</v>
      </c>
      <c r="E21" s="98"/>
      <c r="F21" s="98"/>
      <c r="G21" s="98"/>
      <c r="H21" s="73">
        <v>2.66</v>
      </c>
      <c r="I21" s="106"/>
      <c r="J21" s="73">
        <f t="shared" si="0"/>
        <v>0</v>
      </c>
    </row>
    <row r="22" spans="1:10" s="42" customFormat="1" ht="12.75">
      <c r="A22" s="32">
        <v>9</v>
      </c>
      <c r="B22" s="41" t="s">
        <v>469</v>
      </c>
      <c r="C22" s="48" t="s">
        <v>6</v>
      </c>
      <c r="D22" s="48">
        <v>1714</v>
      </c>
      <c r="E22" s="98"/>
      <c r="F22" s="98"/>
      <c r="G22" s="98"/>
      <c r="H22" s="73">
        <v>2.66</v>
      </c>
      <c r="I22" s="106"/>
      <c r="J22" s="73">
        <f t="shared" si="0"/>
        <v>0</v>
      </c>
    </row>
    <row r="23" spans="1:10" ht="12.75">
      <c r="A23" s="32">
        <v>10</v>
      </c>
      <c r="B23" s="41" t="s">
        <v>781</v>
      </c>
      <c r="C23" s="48" t="s">
        <v>6</v>
      </c>
      <c r="D23" s="68">
        <v>920</v>
      </c>
      <c r="E23" s="101"/>
      <c r="F23" s="101"/>
      <c r="G23" s="101"/>
      <c r="H23" s="73">
        <v>2.66</v>
      </c>
      <c r="I23" s="106"/>
      <c r="J23" s="73">
        <f>H23*I23*D23</f>
        <v>0</v>
      </c>
    </row>
    <row r="24" spans="1:10" s="42" customFormat="1" ht="12.75">
      <c r="A24" s="32">
        <v>11</v>
      </c>
      <c r="B24" s="41" t="s">
        <v>470</v>
      </c>
      <c r="C24" s="57" t="s">
        <v>6</v>
      </c>
      <c r="D24" s="49">
        <v>1177</v>
      </c>
      <c r="E24" s="98"/>
      <c r="F24" s="98"/>
      <c r="G24" s="98"/>
      <c r="H24" s="73">
        <v>2.66</v>
      </c>
      <c r="I24" s="106"/>
      <c r="J24" s="73">
        <f t="shared" si="0"/>
        <v>0</v>
      </c>
    </row>
    <row r="25" spans="8:10" ht="12.75">
      <c r="H25" s="64" t="s">
        <v>520</v>
      </c>
      <c r="I25" s="64"/>
      <c r="J25" s="74">
        <f>SUM(J14:J24)</f>
        <v>0</v>
      </c>
    </row>
    <row r="26" spans="8:9" ht="12.75">
      <c r="H26" s="44"/>
      <c r="I26" s="95"/>
    </row>
    <row r="27" spans="2:10" ht="12.75">
      <c r="B27" s="2" t="s">
        <v>517</v>
      </c>
      <c r="C27" s="3"/>
      <c r="D27" s="2"/>
      <c r="E27" s="2" t="s">
        <v>524</v>
      </c>
      <c r="J27" s="17"/>
    </row>
    <row r="28" spans="2:10" ht="12.75">
      <c r="B28" s="2"/>
      <c r="C28" s="3"/>
      <c r="D28" s="2"/>
      <c r="E28" s="2"/>
      <c r="J28" s="17"/>
    </row>
    <row r="29" spans="2:10" ht="12.75">
      <c r="B29" s="2" t="s">
        <v>518</v>
      </c>
      <c r="C29" s="3"/>
      <c r="D29" s="2"/>
      <c r="E29" s="2" t="s">
        <v>525</v>
      </c>
      <c r="J29" s="17"/>
    </row>
    <row r="30" spans="2:10" ht="12.75">
      <c r="B30" s="2" t="s">
        <v>519</v>
      </c>
      <c r="C30" s="3"/>
      <c r="D30" s="4"/>
      <c r="E30" s="4" t="s">
        <v>519</v>
      </c>
      <c r="J30" s="17"/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9.140625" style="6" customWidth="1"/>
    <col min="2" max="2" width="35.28125" style="6" bestFit="1" customWidth="1"/>
    <col min="3" max="3" width="15.00390625" style="6" customWidth="1"/>
    <col min="4" max="4" width="14.00390625" style="6" customWidth="1"/>
    <col min="5" max="5" width="16.28125" style="6" customWidth="1"/>
    <col min="6" max="6" width="15.140625" style="6" customWidth="1"/>
    <col min="7" max="7" width="15.421875" style="6" customWidth="1"/>
    <col min="8" max="8" width="14.57421875" style="6" customWidth="1"/>
    <col min="9" max="9" width="14.5742187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794</v>
      </c>
    </row>
    <row r="10" spans="1:9" ht="54" customHeight="1">
      <c r="A10" s="12"/>
      <c r="B10" s="34" t="s">
        <v>3</v>
      </c>
      <c r="C10" s="21" t="s">
        <v>4</v>
      </c>
      <c r="D10" s="94" t="s">
        <v>822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s="42" customFormat="1" ht="12.75">
      <c r="A11" s="59">
        <v>1</v>
      </c>
      <c r="B11" s="41" t="s">
        <v>851</v>
      </c>
      <c r="C11" s="63" t="s">
        <v>6</v>
      </c>
      <c r="D11" s="48">
        <v>176</v>
      </c>
      <c r="E11" s="98"/>
      <c r="F11" s="98"/>
      <c r="G11" s="98"/>
      <c r="H11" s="99"/>
      <c r="I11" s="73">
        <f aca="true" t="shared" si="0" ref="I11:I33">H11*D11</f>
        <v>0</v>
      </c>
    </row>
    <row r="12" spans="1:9" ht="12.75">
      <c r="A12" s="59">
        <v>2</v>
      </c>
      <c r="B12" s="41" t="s">
        <v>568</v>
      </c>
      <c r="C12" s="63" t="s">
        <v>6</v>
      </c>
      <c r="D12" s="48">
        <v>16</v>
      </c>
      <c r="E12" s="98"/>
      <c r="F12" s="98"/>
      <c r="G12" s="98"/>
      <c r="H12" s="99"/>
      <c r="I12" s="73">
        <f t="shared" si="0"/>
        <v>0</v>
      </c>
    </row>
    <row r="13" spans="1:9" ht="12.75">
      <c r="A13" s="59">
        <v>3</v>
      </c>
      <c r="B13" s="41" t="s">
        <v>852</v>
      </c>
      <c r="C13" s="63" t="s">
        <v>6</v>
      </c>
      <c r="D13" s="48">
        <v>260</v>
      </c>
      <c r="E13" s="98"/>
      <c r="F13" s="98"/>
      <c r="G13" s="98"/>
      <c r="H13" s="99"/>
      <c r="I13" s="73">
        <f>H13*D13</f>
        <v>0</v>
      </c>
    </row>
    <row r="14" spans="1:9" ht="12.75">
      <c r="A14" s="59">
        <v>4</v>
      </c>
      <c r="B14" s="41" t="s">
        <v>480</v>
      </c>
      <c r="C14" s="63" t="s">
        <v>6</v>
      </c>
      <c r="D14" s="48">
        <v>415</v>
      </c>
      <c r="E14" s="98"/>
      <c r="F14" s="98"/>
      <c r="G14" s="98"/>
      <c r="H14" s="99"/>
      <c r="I14" s="73">
        <f t="shared" si="0"/>
        <v>0</v>
      </c>
    </row>
    <row r="15" spans="1:9" s="42" customFormat="1" ht="12.75">
      <c r="A15" s="59">
        <v>5</v>
      </c>
      <c r="B15" s="41" t="s">
        <v>861</v>
      </c>
      <c r="C15" s="63" t="s">
        <v>6</v>
      </c>
      <c r="D15" s="48">
        <v>600</v>
      </c>
      <c r="E15" s="98"/>
      <c r="F15" s="98"/>
      <c r="G15" s="98"/>
      <c r="H15" s="99"/>
      <c r="I15" s="73">
        <f t="shared" si="0"/>
        <v>0</v>
      </c>
    </row>
    <row r="16" spans="1:9" ht="12.75">
      <c r="A16" s="59">
        <v>6</v>
      </c>
      <c r="B16" s="41" t="s">
        <v>784</v>
      </c>
      <c r="C16" s="63" t="s">
        <v>6</v>
      </c>
      <c r="D16" s="48">
        <v>1995</v>
      </c>
      <c r="E16" s="98"/>
      <c r="F16" s="98"/>
      <c r="G16" s="98"/>
      <c r="H16" s="99"/>
      <c r="I16" s="73">
        <f t="shared" si="0"/>
        <v>0</v>
      </c>
    </row>
    <row r="17" spans="1:9" ht="12.75">
      <c r="A17" s="59">
        <v>7</v>
      </c>
      <c r="B17" s="41" t="s">
        <v>785</v>
      </c>
      <c r="C17" s="63" t="s">
        <v>6</v>
      </c>
      <c r="D17" s="48">
        <v>600</v>
      </c>
      <c r="E17" s="98"/>
      <c r="F17" s="98"/>
      <c r="G17" s="98"/>
      <c r="H17" s="99"/>
      <c r="I17" s="73">
        <f t="shared" si="0"/>
        <v>0</v>
      </c>
    </row>
    <row r="18" spans="1:9" ht="12.75">
      <c r="A18" s="59">
        <v>8</v>
      </c>
      <c r="B18" s="41" t="s">
        <v>482</v>
      </c>
      <c r="C18" s="63" t="s">
        <v>6</v>
      </c>
      <c r="D18" s="48">
        <v>120</v>
      </c>
      <c r="E18" s="98"/>
      <c r="F18" s="98"/>
      <c r="G18" s="98"/>
      <c r="H18" s="99"/>
      <c r="I18" s="73">
        <f t="shared" si="0"/>
        <v>0</v>
      </c>
    </row>
    <row r="19" spans="1:9" ht="12.75">
      <c r="A19" s="59">
        <v>9</v>
      </c>
      <c r="B19" s="41" t="s">
        <v>854</v>
      </c>
      <c r="C19" s="63" t="s">
        <v>6</v>
      </c>
      <c r="D19" s="48">
        <v>260</v>
      </c>
      <c r="E19" s="98"/>
      <c r="F19" s="98"/>
      <c r="G19" s="98"/>
      <c r="H19" s="99"/>
      <c r="I19" s="73">
        <f t="shared" si="0"/>
        <v>0</v>
      </c>
    </row>
    <row r="20" spans="1:9" ht="12.75">
      <c r="A20" s="59">
        <v>10</v>
      </c>
      <c r="B20" s="41" t="s">
        <v>855</v>
      </c>
      <c r="C20" s="63" t="s">
        <v>6</v>
      </c>
      <c r="D20" s="48">
        <v>1334</v>
      </c>
      <c r="E20" s="98"/>
      <c r="F20" s="98"/>
      <c r="G20" s="98"/>
      <c r="H20" s="99"/>
      <c r="I20" s="73">
        <f t="shared" si="0"/>
        <v>0</v>
      </c>
    </row>
    <row r="21" spans="1:9" ht="12.75">
      <c r="A21" s="59">
        <v>11</v>
      </c>
      <c r="B21" s="41" t="s">
        <v>483</v>
      </c>
      <c r="C21" s="63" t="s">
        <v>6</v>
      </c>
      <c r="D21" s="48">
        <v>660</v>
      </c>
      <c r="E21" s="98"/>
      <c r="F21" s="98"/>
      <c r="G21" s="98"/>
      <c r="H21" s="99"/>
      <c r="I21" s="73">
        <f t="shared" si="0"/>
        <v>0</v>
      </c>
    </row>
    <row r="22" spans="1:9" ht="12.75">
      <c r="A22" s="59">
        <v>12</v>
      </c>
      <c r="B22" s="41" t="s">
        <v>484</v>
      </c>
      <c r="C22" s="63" t="s">
        <v>6</v>
      </c>
      <c r="D22" s="48">
        <v>710</v>
      </c>
      <c r="E22" s="98"/>
      <c r="F22" s="98"/>
      <c r="G22" s="98"/>
      <c r="H22" s="99"/>
      <c r="I22" s="73">
        <f t="shared" si="0"/>
        <v>0</v>
      </c>
    </row>
    <row r="23" spans="1:9" ht="12.75">
      <c r="A23" s="59">
        <v>13</v>
      </c>
      <c r="B23" s="41" t="s">
        <v>485</v>
      </c>
      <c r="C23" s="63" t="s">
        <v>6</v>
      </c>
      <c r="D23" s="48">
        <v>35</v>
      </c>
      <c r="E23" s="98"/>
      <c r="F23" s="98"/>
      <c r="G23" s="98"/>
      <c r="H23" s="99"/>
      <c r="I23" s="73">
        <f t="shared" si="0"/>
        <v>0</v>
      </c>
    </row>
    <row r="24" spans="1:9" ht="12.75">
      <c r="A24" s="59">
        <v>14</v>
      </c>
      <c r="B24" s="41" t="s">
        <v>486</v>
      </c>
      <c r="C24" s="63" t="s">
        <v>6</v>
      </c>
      <c r="D24" s="48">
        <v>1390</v>
      </c>
      <c r="E24" s="98"/>
      <c r="F24" s="98"/>
      <c r="G24" s="98"/>
      <c r="H24" s="99"/>
      <c r="I24" s="73">
        <f t="shared" si="0"/>
        <v>0</v>
      </c>
    </row>
    <row r="25" spans="1:9" ht="12.75">
      <c r="A25" s="59">
        <v>15</v>
      </c>
      <c r="B25" s="41" t="s">
        <v>487</v>
      </c>
      <c r="C25" s="63" t="s">
        <v>6</v>
      </c>
      <c r="D25" s="48">
        <v>80</v>
      </c>
      <c r="E25" s="98"/>
      <c r="F25" s="98"/>
      <c r="G25" s="98"/>
      <c r="H25" s="99"/>
      <c r="I25" s="73">
        <f t="shared" si="0"/>
        <v>0</v>
      </c>
    </row>
    <row r="26" spans="1:9" ht="12.75">
      <c r="A26" s="59">
        <v>16</v>
      </c>
      <c r="B26" s="41" t="s">
        <v>856</v>
      </c>
      <c r="C26" s="63" t="s">
        <v>6</v>
      </c>
      <c r="D26" s="48">
        <v>265</v>
      </c>
      <c r="E26" s="98"/>
      <c r="F26" s="98"/>
      <c r="G26" s="98"/>
      <c r="H26" s="98"/>
      <c r="I26" s="73">
        <f t="shared" si="0"/>
        <v>0</v>
      </c>
    </row>
    <row r="27" spans="1:9" ht="12.75">
      <c r="A27" s="59">
        <v>17</v>
      </c>
      <c r="B27" s="41" t="s">
        <v>859</v>
      </c>
      <c r="C27" s="63" t="s">
        <v>6</v>
      </c>
      <c r="D27" s="57">
        <v>440</v>
      </c>
      <c r="E27" s="98"/>
      <c r="F27" s="98"/>
      <c r="G27" s="98"/>
      <c r="H27" s="98"/>
      <c r="I27" s="73">
        <f t="shared" si="0"/>
        <v>0</v>
      </c>
    </row>
    <row r="28" spans="1:9" ht="12.75">
      <c r="A28" s="59">
        <v>18</v>
      </c>
      <c r="B28" s="41" t="s">
        <v>860</v>
      </c>
      <c r="C28" s="63" t="s">
        <v>6</v>
      </c>
      <c r="D28" s="57">
        <v>200</v>
      </c>
      <c r="E28" s="98"/>
      <c r="F28" s="98"/>
      <c r="G28" s="98"/>
      <c r="H28" s="98"/>
      <c r="I28" s="73">
        <f t="shared" si="0"/>
        <v>0</v>
      </c>
    </row>
    <row r="29" spans="1:9" s="42" customFormat="1" ht="12.75">
      <c r="A29" s="59">
        <v>19</v>
      </c>
      <c r="B29" s="41" t="s">
        <v>567</v>
      </c>
      <c r="C29" s="63" t="s">
        <v>6</v>
      </c>
      <c r="D29" s="57">
        <v>874</v>
      </c>
      <c r="E29" s="98"/>
      <c r="F29" s="98"/>
      <c r="G29" s="98"/>
      <c r="H29" s="98"/>
      <c r="I29" s="73">
        <f t="shared" si="0"/>
        <v>0</v>
      </c>
    </row>
    <row r="30" spans="1:9" ht="12.75">
      <c r="A30" s="59">
        <v>20</v>
      </c>
      <c r="B30" s="41" t="s">
        <v>783</v>
      </c>
      <c r="C30" s="63" t="s">
        <v>6</v>
      </c>
      <c r="D30" s="57">
        <v>300</v>
      </c>
      <c r="E30" s="98"/>
      <c r="F30" s="98"/>
      <c r="G30" s="98"/>
      <c r="H30" s="98"/>
      <c r="I30" s="73">
        <f t="shared" si="0"/>
        <v>0</v>
      </c>
    </row>
    <row r="31" spans="1:9" ht="12.75">
      <c r="A31" s="59">
        <v>21</v>
      </c>
      <c r="B31" s="41" t="s">
        <v>488</v>
      </c>
      <c r="C31" s="63" t="s">
        <v>6</v>
      </c>
      <c r="D31" s="57">
        <v>160</v>
      </c>
      <c r="E31" s="98"/>
      <c r="F31" s="98"/>
      <c r="G31" s="98"/>
      <c r="H31" s="98"/>
      <c r="I31" s="73">
        <f t="shared" si="0"/>
        <v>0</v>
      </c>
    </row>
    <row r="32" spans="1:9" ht="12.75">
      <c r="A32" s="59">
        <v>22</v>
      </c>
      <c r="B32" s="41" t="s">
        <v>566</v>
      </c>
      <c r="C32" s="63" t="s">
        <v>6</v>
      </c>
      <c r="D32" s="57">
        <v>600</v>
      </c>
      <c r="E32" s="98"/>
      <c r="F32" s="98"/>
      <c r="G32" s="98"/>
      <c r="H32" s="98"/>
      <c r="I32" s="73">
        <f t="shared" si="0"/>
        <v>0</v>
      </c>
    </row>
    <row r="33" spans="1:9" s="42" customFormat="1" ht="12.75">
      <c r="A33" s="59">
        <v>23</v>
      </c>
      <c r="B33" s="41" t="s">
        <v>782</v>
      </c>
      <c r="C33" s="63" t="s">
        <v>6</v>
      </c>
      <c r="D33" s="57">
        <v>1240</v>
      </c>
      <c r="E33" s="98"/>
      <c r="F33" s="98"/>
      <c r="G33" s="98"/>
      <c r="H33" s="98"/>
      <c r="I33" s="73">
        <f t="shared" si="0"/>
        <v>0</v>
      </c>
    </row>
    <row r="34" spans="2:9" ht="12.75">
      <c r="B34" s="50"/>
      <c r="C34" s="50"/>
      <c r="D34" s="50"/>
      <c r="E34" s="50"/>
      <c r="F34" s="50"/>
      <c r="G34" s="50"/>
      <c r="H34" s="64" t="s">
        <v>520</v>
      </c>
      <c r="I34" s="80">
        <f>SUM(I11:I33)</f>
        <v>0</v>
      </c>
    </row>
    <row r="35" spans="8:9" ht="12.75">
      <c r="H35" s="13"/>
      <c r="I35" s="74"/>
    </row>
    <row r="36" spans="2:5" ht="12.75">
      <c r="B36" s="2" t="s">
        <v>517</v>
      </c>
      <c r="C36" s="3"/>
      <c r="D36" s="2"/>
      <c r="E36" s="2" t="s">
        <v>524</v>
      </c>
    </row>
    <row r="37" spans="2:5" ht="12.75">
      <c r="B37" s="2"/>
      <c r="C37" s="3"/>
      <c r="D37" s="2"/>
      <c r="E37" s="2"/>
    </row>
    <row r="38" spans="2:5" ht="12.75">
      <c r="B38" s="2" t="s">
        <v>518</v>
      </c>
      <c r="C38" s="3"/>
      <c r="D38" s="2"/>
      <c r="E38" s="2" t="s">
        <v>525</v>
      </c>
    </row>
    <row r="39" spans="2:5" ht="12.75">
      <c r="B39" s="2" t="s">
        <v>519</v>
      </c>
      <c r="C39" s="3"/>
      <c r="D39" s="4"/>
      <c r="E39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7">
      <selection activeCell="B15" sqref="B15"/>
    </sheetView>
  </sheetViews>
  <sheetFormatPr defaultColWidth="9.140625" defaultRowHeight="15"/>
  <cols>
    <col min="1" max="1" width="9.140625" style="6" customWidth="1"/>
    <col min="2" max="2" width="35.28125" style="6" bestFit="1" customWidth="1"/>
    <col min="3" max="3" width="15.00390625" style="6" customWidth="1"/>
    <col min="4" max="4" width="14.00390625" style="6" customWidth="1"/>
    <col min="5" max="5" width="16.28125" style="6" customWidth="1"/>
    <col min="6" max="6" width="15.140625" style="6" customWidth="1"/>
    <col min="7" max="7" width="15.421875" style="6" customWidth="1"/>
    <col min="8" max="8" width="14.7109375" style="6" customWidth="1"/>
    <col min="9" max="9" width="14.5742187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786</v>
      </c>
    </row>
    <row r="10" spans="1:9" ht="59.25" customHeight="1">
      <c r="A10" s="12"/>
      <c r="B10" s="34" t="s">
        <v>3</v>
      </c>
      <c r="C10" s="21" t="s">
        <v>4</v>
      </c>
      <c r="D10" s="94" t="s">
        <v>822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s="42" customFormat="1" ht="12.75">
      <c r="A11" s="59">
        <v>1</v>
      </c>
      <c r="B11" s="41" t="s">
        <v>851</v>
      </c>
      <c r="C11" s="63" t="s">
        <v>6</v>
      </c>
      <c r="D11" s="48">
        <v>500</v>
      </c>
      <c r="E11" s="98"/>
      <c r="F11" s="98"/>
      <c r="G11" s="98"/>
      <c r="H11" s="99"/>
      <c r="I11" s="73">
        <f aca="true" t="shared" si="0" ref="I11:I36">H11*D11</f>
        <v>0</v>
      </c>
    </row>
    <row r="12" spans="1:9" ht="12.75">
      <c r="A12" s="59">
        <v>2</v>
      </c>
      <c r="B12" s="41" t="s">
        <v>568</v>
      </c>
      <c r="C12" s="63" t="s">
        <v>6</v>
      </c>
      <c r="D12" s="48">
        <v>71</v>
      </c>
      <c r="E12" s="98"/>
      <c r="F12" s="98"/>
      <c r="G12" s="98"/>
      <c r="H12" s="99"/>
      <c r="I12" s="73">
        <f>H12*D12</f>
        <v>0</v>
      </c>
    </row>
    <row r="13" spans="1:9" ht="12.75">
      <c r="A13" s="59">
        <v>3</v>
      </c>
      <c r="B13" s="41" t="s">
        <v>852</v>
      </c>
      <c r="C13" s="63" t="s">
        <v>6</v>
      </c>
      <c r="D13" s="48">
        <v>340</v>
      </c>
      <c r="E13" s="98"/>
      <c r="F13" s="98"/>
      <c r="G13" s="98"/>
      <c r="H13" s="99"/>
      <c r="I13" s="73">
        <f t="shared" si="0"/>
        <v>0</v>
      </c>
    </row>
    <row r="14" spans="1:9" ht="12.75">
      <c r="A14" s="59">
        <v>4</v>
      </c>
      <c r="B14" s="41" t="s">
        <v>480</v>
      </c>
      <c r="C14" s="63" t="s">
        <v>6</v>
      </c>
      <c r="D14" s="48">
        <v>1049</v>
      </c>
      <c r="E14" s="98"/>
      <c r="F14" s="98"/>
      <c r="G14" s="98"/>
      <c r="H14" s="99"/>
      <c r="I14" s="73">
        <f t="shared" si="0"/>
        <v>0</v>
      </c>
    </row>
    <row r="15" spans="1:9" s="42" customFormat="1" ht="12.75">
      <c r="A15" s="59">
        <v>5</v>
      </c>
      <c r="B15" s="41" t="s">
        <v>853</v>
      </c>
      <c r="C15" s="63" t="s">
        <v>6</v>
      </c>
      <c r="D15" s="48">
        <v>420</v>
      </c>
      <c r="E15" s="98"/>
      <c r="F15" s="98"/>
      <c r="G15" s="98"/>
      <c r="H15" s="99"/>
      <c r="I15" s="73">
        <f t="shared" si="0"/>
        <v>0</v>
      </c>
    </row>
    <row r="16" spans="1:9" ht="12.75">
      <c r="A16" s="59">
        <v>6</v>
      </c>
      <c r="B16" s="41" t="s">
        <v>784</v>
      </c>
      <c r="C16" s="63" t="s">
        <v>6</v>
      </c>
      <c r="D16" s="48">
        <v>1690</v>
      </c>
      <c r="E16" s="98"/>
      <c r="F16" s="98"/>
      <c r="G16" s="98"/>
      <c r="H16" s="99"/>
      <c r="I16" s="73">
        <f t="shared" si="0"/>
        <v>0</v>
      </c>
    </row>
    <row r="17" spans="1:9" ht="12.75">
      <c r="A17" s="59">
        <v>7</v>
      </c>
      <c r="B17" s="41" t="s">
        <v>785</v>
      </c>
      <c r="C17" s="63" t="s">
        <v>6</v>
      </c>
      <c r="D17" s="48">
        <v>1924</v>
      </c>
      <c r="E17" s="98"/>
      <c r="F17" s="98"/>
      <c r="G17" s="98"/>
      <c r="H17" s="99"/>
      <c r="I17" s="73">
        <f t="shared" si="0"/>
        <v>0</v>
      </c>
    </row>
    <row r="18" spans="1:9" ht="12.75">
      <c r="A18" s="59">
        <v>8</v>
      </c>
      <c r="B18" s="41" t="s">
        <v>481</v>
      </c>
      <c r="C18" s="63" t="s">
        <v>6</v>
      </c>
      <c r="D18" s="48">
        <v>74</v>
      </c>
      <c r="E18" s="98"/>
      <c r="F18" s="98"/>
      <c r="G18" s="98"/>
      <c r="H18" s="99"/>
      <c r="I18" s="73">
        <f t="shared" si="0"/>
        <v>0</v>
      </c>
    </row>
    <row r="19" spans="1:9" ht="12.75">
      <c r="A19" s="59">
        <v>9</v>
      </c>
      <c r="B19" s="41" t="s">
        <v>482</v>
      </c>
      <c r="C19" s="63" t="s">
        <v>6</v>
      </c>
      <c r="D19" s="48">
        <v>1410</v>
      </c>
      <c r="E19" s="98"/>
      <c r="F19" s="98"/>
      <c r="G19" s="98"/>
      <c r="H19" s="99"/>
      <c r="I19" s="73">
        <f t="shared" si="0"/>
        <v>0</v>
      </c>
    </row>
    <row r="20" spans="1:9" ht="12.75">
      <c r="A20" s="59">
        <v>10</v>
      </c>
      <c r="B20" s="41" t="s">
        <v>854</v>
      </c>
      <c r="C20" s="63" t="s">
        <v>6</v>
      </c>
      <c r="D20" s="48">
        <v>596</v>
      </c>
      <c r="E20" s="98"/>
      <c r="F20" s="98"/>
      <c r="G20" s="98"/>
      <c r="H20" s="99"/>
      <c r="I20" s="73">
        <f t="shared" si="0"/>
        <v>0</v>
      </c>
    </row>
    <row r="21" spans="1:9" ht="12.75">
      <c r="A21" s="59">
        <v>11</v>
      </c>
      <c r="B21" s="41" t="s">
        <v>855</v>
      </c>
      <c r="C21" s="63" t="s">
        <v>6</v>
      </c>
      <c r="D21" s="48">
        <v>2338</v>
      </c>
      <c r="E21" s="98"/>
      <c r="F21" s="98"/>
      <c r="G21" s="98"/>
      <c r="H21" s="99"/>
      <c r="I21" s="73">
        <f t="shared" si="0"/>
        <v>0</v>
      </c>
    </row>
    <row r="22" spans="1:9" ht="12.75">
      <c r="A22" s="59">
        <v>12</v>
      </c>
      <c r="B22" s="41" t="s">
        <v>483</v>
      </c>
      <c r="C22" s="63" t="s">
        <v>6</v>
      </c>
      <c r="D22" s="48">
        <v>522</v>
      </c>
      <c r="E22" s="98"/>
      <c r="F22" s="98"/>
      <c r="G22" s="98"/>
      <c r="H22" s="99"/>
      <c r="I22" s="73">
        <f t="shared" si="0"/>
        <v>0</v>
      </c>
    </row>
    <row r="23" spans="1:9" ht="12.75">
      <c r="A23" s="59">
        <v>13</v>
      </c>
      <c r="B23" s="41" t="s">
        <v>484</v>
      </c>
      <c r="C23" s="63" t="s">
        <v>6</v>
      </c>
      <c r="D23" s="48">
        <v>1113</v>
      </c>
      <c r="E23" s="98"/>
      <c r="F23" s="98"/>
      <c r="G23" s="98"/>
      <c r="H23" s="99"/>
      <c r="I23" s="73">
        <f t="shared" si="0"/>
        <v>0</v>
      </c>
    </row>
    <row r="24" spans="1:9" ht="12.75">
      <c r="A24" s="59">
        <v>14</v>
      </c>
      <c r="B24" s="41" t="s">
        <v>485</v>
      </c>
      <c r="C24" s="63" t="s">
        <v>6</v>
      </c>
      <c r="D24" s="48">
        <v>31</v>
      </c>
      <c r="E24" s="98"/>
      <c r="F24" s="98"/>
      <c r="G24" s="98"/>
      <c r="H24" s="99"/>
      <c r="I24" s="73">
        <f t="shared" si="0"/>
        <v>0</v>
      </c>
    </row>
    <row r="25" spans="1:9" ht="12.75">
      <c r="A25" s="59">
        <v>15</v>
      </c>
      <c r="B25" s="41" t="s">
        <v>486</v>
      </c>
      <c r="C25" s="63" t="s">
        <v>6</v>
      </c>
      <c r="D25" s="48">
        <v>858</v>
      </c>
      <c r="E25" s="98"/>
      <c r="F25" s="98"/>
      <c r="G25" s="98"/>
      <c r="H25" s="99"/>
      <c r="I25" s="73">
        <f t="shared" si="0"/>
        <v>0</v>
      </c>
    </row>
    <row r="26" spans="1:9" ht="12.75">
      <c r="A26" s="59">
        <v>16</v>
      </c>
      <c r="B26" s="41" t="s">
        <v>487</v>
      </c>
      <c r="C26" s="63" t="s">
        <v>6</v>
      </c>
      <c r="D26" s="48">
        <v>10</v>
      </c>
      <c r="E26" s="98"/>
      <c r="F26" s="98"/>
      <c r="G26" s="98"/>
      <c r="H26" s="99"/>
      <c r="I26" s="73">
        <f t="shared" si="0"/>
        <v>0</v>
      </c>
    </row>
    <row r="27" spans="1:9" ht="12.75">
      <c r="A27" s="59">
        <v>17</v>
      </c>
      <c r="B27" s="41" t="s">
        <v>856</v>
      </c>
      <c r="C27" s="63" t="s">
        <v>6</v>
      </c>
      <c r="D27" s="48">
        <v>415</v>
      </c>
      <c r="E27" s="98"/>
      <c r="F27" s="98"/>
      <c r="G27" s="98"/>
      <c r="H27" s="98"/>
      <c r="I27" s="73">
        <f t="shared" si="0"/>
        <v>0</v>
      </c>
    </row>
    <row r="28" spans="1:9" ht="12.75">
      <c r="A28" s="59">
        <v>18</v>
      </c>
      <c r="B28" s="41" t="s">
        <v>857</v>
      </c>
      <c r="C28" s="63" t="s">
        <v>6</v>
      </c>
      <c r="D28" s="48">
        <v>435</v>
      </c>
      <c r="E28" s="98"/>
      <c r="F28" s="98"/>
      <c r="G28" s="98"/>
      <c r="H28" s="98"/>
      <c r="I28" s="73">
        <f t="shared" si="0"/>
        <v>0</v>
      </c>
    </row>
    <row r="29" spans="1:9" ht="12.75">
      <c r="A29" s="59">
        <v>19</v>
      </c>
      <c r="B29" s="41" t="s">
        <v>858</v>
      </c>
      <c r="C29" s="63" t="s">
        <v>6</v>
      </c>
      <c r="D29" s="57">
        <v>175</v>
      </c>
      <c r="E29" s="98"/>
      <c r="F29" s="98"/>
      <c r="G29" s="98"/>
      <c r="H29" s="98"/>
      <c r="I29" s="73">
        <f t="shared" si="0"/>
        <v>0</v>
      </c>
    </row>
    <row r="30" spans="1:9" ht="12.75">
      <c r="A30" s="59">
        <v>20</v>
      </c>
      <c r="B30" s="41" t="s">
        <v>859</v>
      </c>
      <c r="C30" s="63" t="s">
        <v>6</v>
      </c>
      <c r="D30" s="57">
        <v>542</v>
      </c>
      <c r="E30" s="98"/>
      <c r="F30" s="98"/>
      <c r="G30" s="98"/>
      <c r="H30" s="98"/>
      <c r="I30" s="73">
        <f t="shared" si="0"/>
        <v>0</v>
      </c>
    </row>
    <row r="31" spans="1:9" ht="12.75">
      <c r="A31" s="59">
        <v>21</v>
      </c>
      <c r="B31" s="41" t="s">
        <v>860</v>
      </c>
      <c r="C31" s="63" t="s">
        <v>6</v>
      </c>
      <c r="D31" s="57">
        <v>567</v>
      </c>
      <c r="E31" s="98"/>
      <c r="F31" s="98"/>
      <c r="G31" s="98"/>
      <c r="H31" s="98"/>
      <c r="I31" s="73">
        <f t="shared" si="0"/>
        <v>0</v>
      </c>
    </row>
    <row r="32" spans="1:9" s="42" customFormat="1" ht="12.75">
      <c r="A32" s="59">
        <v>22</v>
      </c>
      <c r="B32" s="41" t="s">
        <v>567</v>
      </c>
      <c r="C32" s="63" t="s">
        <v>6</v>
      </c>
      <c r="D32" s="57">
        <v>500</v>
      </c>
      <c r="E32" s="98"/>
      <c r="F32" s="98"/>
      <c r="G32" s="98"/>
      <c r="H32" s="98"/>
      <c r="I32" s="73">
        <f t="shared" si="0"/>
        <v>0</v>
      </c>
    </row>
    <row r="33" spans="1:9" ht="12.75">
      <c r="A33" s="59">
        <v>23</v>
      </c>
      <c r="B33" s="41" t="s">
        <v>783</v>
      </c>
      <c r="C33" s="63" t="s">
        <v>6</v>
      </c>
      <c r="D33" s="57">
        <v>2000</v>
      </c>
      <c r="E33" s="98"/>
      <c r="F33" s="98"/>
      <c r="G33" s="98"/>
      <c r="H33" s="98"/>
      <c r="I33" s="73">
        <f t="shared" si="0"/>
        <v>0</v>
      </c>
    </row>
    <row r="34" spans="1:9" ht="12.75">
      <c r="A34" s="59">
        <v>24</v>
      </c>
      <c r="B34" s="41" t="s">
        <v>488</v>
      </c>
      <c r="C34" s="63" t="s">
        <v>6</v>
      </c>
      <c r="D34" s="57">
        <v>715</v>
      </c>
      <c r="E34" s="98"/>
      <c r="F34" s="98"/>
      <c r="G34" s="98"/>
      <c r="H34" s="98"/>
      <c r="I34" s="73">
        <f t="shared" si="0"/>
        <v>0</v>
      </c>
    </row>
    <row r="35" spans="1:9" ht="12.75">
      <c r="A35" s="59">
        <v>25</v>
      </c>
      <c r="B35" s="41" t="s">
        <v>566</v>
      </c>
      <c r="C35" s="63" t="s">
        <v>6</v>
      </c>
      <c r="D35" s="57">
        <v>1010</v>
      </c>
      <c r="E35" s="98"/>
      <c r="F35" s="98"/>
      <c r="G35" s="98"/>
      <c r="H35" s="98"/>
      <c r="I35" s="73">
        <f t="shared" si="0"/>
        <v>0</v>
      </c>
    </row>
    <row r="36" spans="1:9" s="42" customFormat="1" ht="12.75">
      <c r="A36" s="59">
        <v>26</v>
      </c>
      <c r="B36" s="41" t="s">
        <v>782</v>
      </c>
      <c r="C36" s="63" t="s">
        <v>6</v>
      </c>
      <c r="D36" s="57">
        <v>729</v>
      </c>
      <c r="E36" s="98"/>
      <c r="F36" s="98"/>
      <c r="G36" s="98"/>
      <c r="H36" s="98"/>
      <c r="I36" s="73">
        <f t="shared" si="0"/>
        <v>0</v>
      </c>
    </row>
    <row r="37" spans="8:9" ht="12.75">
      <c r="H37" s="13" t="s">
        <v>520</v>
      </c>
      <c r="I37" s="74">
        <f>SUM(I11:I36)</f>
        <v>0</v>
      </c>
    </row>
    <row r="38" spans="8:9" ht="12.75">
      <c r="H38" s="13"/>
      <c r="I38" s="74"/>
    </row>
    <row r="39" spans="2:5" ht="12.75">
      <c r="B39" s="2" t="s">
        <v>517</v>
      </c>
      <c r="C39" s="3"/>
      <c r="D39" s="2"/>
      <c r="E39" s="2" t="s">
        <v>524</v>
      </c>
    </row>
    <row r="40" spans="2:5" ht="12.75">
      <c r="B40" s="2"/>
      <c r="C40" s="3"/>
      <c r="D40" s="2"/>
      <c r="E40" s="2"/>
    </row>
    <row r="41" spans="2:5" ht="12.75">
      <c r="B41" s="2" t="s">
        <v>518</v>
      </c>
      <c r="C41" s="3"/>
      <c r="D41" s="2"/>
      <c r="E41" s="2" t="s">
        <v>525</v>
      </c>
    </row>
    <row r="42" spans="2:5" ht="12.75">
      <c r="B42" s="2" t="s">
        <v>519</v>
      </c>
      <c r="C42" s="3"/>
      <c r="D42" s="4"/>
      <c r="E42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9.140625" style="6" customWidth="1"/>
    <col min="2" max="2" width="52.8515625" style="6" customWidth="1"/>
    <col min="3" max="3" width="15.00390625" style="6" customWidth="1"/>
    <col min="4" max="4" width="12.28125" style="6" customWidth="1"/>
    <col min="5" max="5" width="18.421875" style="6" customWidth="1"/>
    <col min="6" max="6" width="17.00390625" style="6" customWidth="1"/>
    <col min="7" max="7" width="15.140625" style="6" customWidth="1"/>
    <col min="8" max="8" width="14.421875" style="6" customWidth="1"/>
    <col min="9" max="9" width="12.5742187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537</v>
      </c>
    </row>
    <row r="10" spans="1:9" s="24" customFormat="1" ht="66" customHeight="1">
      <c r="A10" s="29"/>
      <c r="B10" s="28" t="s">
        <v>3</v>
      </c>
      <c r="C10" s="23" t="s">
        <v>4</v>
      </c>
      <c r="D10" s="23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2">
        <v>1</v>
      </c>
      <c r="B11" s="41" t="s">
        <v>489</v>
      </c>
      <c r="C11" s="48" t="s">
        <v>6</v>
      </c>
      <c r="D11" s="48">
        <v>63</v>
      </c>
      <c r="E11" s="98"/>
      <c r="F11" s="98"/>
      <c r="G11" s="98"/>
      <c r="H11" s="99"/>
      <c r="I11" s="73">
        <f aca="true" t="shared" si="0" ref="I11:I46">H11*D11</f>
        <v>0</v>
      </c>
    </row>
    <row r="12" spans="1:9" s="42" customFormat="1" ht="12.75">
      <c r="A12" s="32">
        <v>2</v>
      </c>
      <c r="B12" s="41" t="s">
        <v>490</v>
      </c>
      <c r="C12" s="48" t="s">
        <v>6</v>
      </c>
      <c r="D12" s="48">
        <v>1147</v>
      </c>
      <c r="E12" s="98"/>
      <c r="F12" s="98"/>
      <c r="G12" s="98"/>
      <c r="H12" s="99"/>
      <c r="I12" s="73">
        <f t="shared" si="0"/>
        <v>0</v>
      </c>
    </row>
    <row r="13" spans="1:9" ht="12.75">
      <c r="A13" s="32">
        <v>3</v>
      </c>
      <c r="B13" s="41" t="s">
        <v>733</v>
      </c>
      <c r="C13" s="48" t="s">
        <v>6</v>
      </c>
      <c r="D13" s="48">
        <v>58</v>
      </c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491</v>
      </c>
      <c r="C14" s="48" t="s">
        <v>6</v>
      </c>
      <c r="D14" s="48">
        <v>250</v>
      </c>
      <c r="E14" s="98"/>
      <c r="F14" s="98"/>
      <c r="G14" s="98"/>
      <c r="H14" s="99"/>
      <c r="I14" s="73">
        <f>H14*D14</f>
        <v>0</v>
      </c>
    </row>
    <row r="15" spans="1:9" s="42" customFormat="1" ht="12.75">
      <c r="A15" s="32">
        <v>5</v>
      </c>
      <c r="B15" s="41" t="s">
        <v>503</v>
      </c>
      <c r="C15" s="48" t="s">
        <v>6</v>
      </c>
      <c r="D15" s="48">
        <v>155</v>
      </c>
      <c r="E15" s="98"/>
      <c r="F15" s="98"/>
      <c r="G15" s="98"/>
      <c r="H15" s="98"/>
      <c r="I15" s="73">
        <f t="shared" si="0"/>
        <v>0</v>
      </c>
    </row>
    <row r="16" spans="1:9" s="42" customFormat="1" ht="12.75">
      <c r="A16" s="32">
        <v>6</v>
      </c>
      <c r="B16" s="41" t="s">
        <v>734</v>
      </c>
      <c r="C16" s="48" t="s">
        <v>6</v>
      </c>
      <c r="D16" s="48">
        <v>1173</v>
      </c>
      <c r="E16" s="98"/>
      <c r="F16" s="98"/>
      <c r="G16" s="98"/>
      <c r="H16" s="99"/>
      <c r="I16" s="73">
        <f t="shared" si="0"/>
        <v>0</v>
      </c>
    </row>
    <row r="17" spans="1:9" s="50" customFormat="1" ht="12.75">
      <c r="A17" s="32">
        <v>7</v>
      </c>
      <c r="B17" s="41" t="s">
        <v>751</v>
      </c>
      <c r="C17" s="48" t="s">
        <v>6</v>
      </c>
      <c r="D17" s="48">
        <v>360</v>
      </c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1" t="s">
        <v>621</v>
      </c>
      <c r="C18" s="48" t="s">
        <v>6</v>
      </c>
      <c r="D18" s="48">
        <v>137</v>
      </c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818</v>
      </c>
      <c r="C19" s="48" t="s">
        <v>6</v>
      </c>
      <c r="D19" s="48">
        <v>190</v>
      </c>
      <c r="E19" s="98"/>
      <c r="F19" s="98"/>
      <c r="G19" s="98"/>
      <c r="H19" s="99"/>
      <c r="I19" s="73">
        <f t="shared" si="0"/>
        <v>0</v>
      </c>
    </row>
    <row r="20" spans="1:9" s="50" customFormat="1" ht="12.75">
      <c r="A20" s="32">
        <v>10</v>
      </c>
      <c r="B20" s="41" t="s">
        <v>752</v>
      </c>
      <c r="C20" s="48" t="s">
        <v>6</v>
      </c>
      <c r="D20" s="48">
        <v>15</v>
      </c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494</v>
      </c>
      <c r="C21" s="48" t="s">
        <v>6</v>
      </c>
      <c r="D21" s="48">
        <v>230</v>
      </c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62" t="s">
        <v>492</v>
      </c>
      <c r="C22" s="48" t="s">
        <v>6</v>
      </c>
      <c r="D22" s="48">
        <v>386</v>
      </c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9" t="s">
        <v>735</v>
      </c>
      <c r="C23" s="41" t="s">
        <v>6</v>
      </c>
      <c r="D23" s="48">
        <v>580</v>
      </c>
      <c r="E23" s="98"/>
      <c r="F23" s="98"/>
      <c r="G23" s="98"/>
      <c r="H23" s="99"/>
      <c r="I23" s="73">
        <f t="shared" si="0"/>
        <v>0</v>
      </c>
    </row>
    <row r="24" spans="1:9" s="42" customFormat="1" ht="12.75">
      <c r="A24" s="32">
        <v>14</v>
      </c>
      <c r="B24" s="53" t="s">
        <v>493</v>
      </c>
      <c r="C24" s="48" t="s">
        <v>6</v>
      </c>
      <c r="D24" s="48">
        <v>774</v>
      </c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605</v>
      </c>
      <c r="C25" s="48" t="s">
        <v>6</v>
      </c>
      <c r="D25" s="48">
        <v>190</v>
      </c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606</v>
      </c>
      <c r="C26" s="48" t="s">
        <v>6</v>
      </c>
      <c r="D26" s="48">
        <v>360</v>
      </c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495</v>
      </c>
      <c r="C27" s="48" t="s">
        <v>6</v>
      </c>
      <c r="D27" s="48">
        <v>329</v>
      </c>
      <c r="E27" s="98"/>
      <c r="F27" s="98"/>
      <c r="G27" s="98"/>
      <c r="H27" s="99"/>
      <c r="I27" s="73">
        <f t="shared" si="0"/>
        <v>0</v>
      </c>
    </row>
    <row r="28" spans="1:9" ht="12.75">
      <c r="A28" s="32">
        <v>18</v>
      </c>
      <c r="B28" s="41" t="s">
        <v>496</v>
      </c>
      <c r="C28" s="48" t="s">
        <v>6</v>
      </c>
      <c r="D28" s="48">
        <v>1219</v>
      </c>
      <c r="E28" s="98"/>
      <c r="F28" s="98"/>
      <c r="G28" s="98"/>
      <c r="H28" s="99"/>
      <c r="I28" s="73">
        <f t="shared" si="0"/>
        <v>0</v>
      </c>
    </row>
    <row r="29" spans="1:9" s="42" customFormat="1" ht="12.75">
      <c r="A29" s="32">
        <v>19</v>
      </c>
      <c r="B29" s="41" t="s">
        <v>731</v>
      </c>
      <c r="C29" s="48" t="s">
        <v>6</v>
      </c>
      <c r="D29" s="48">
        <v>1434</v>
      </c>
      <c r="E29" s="98"/>
      <c r="F29" s="98"/>
      <c r="G29" s="98"/>
      <c r="H29" s="99"/>
      <c r="I29" s="73">
        <f t="shared" si="0"/>
        <v>0</v>
      </c>
    </row>
    <row r="30" spans="1:9" ht="12.75">
      <c r="A30" s="32">
        <v>20</v>
      </c>
      <c r="B30" s="41" t="s">
        <v>622</v>
      </c>
      <c r="C30" s="48" t="s">
        <v>6</v>
      </c>
      <c r="D30" s="48">
        <v>130</v>
      </c>
      <c r="E30" s="98"/>
      <c r="F30" s="98"/>
      <c r="G30" s="98"/>
      <c r="H30" s="99"/>
      <c r="I30" s="73">
        <f t="shared" si="0"/>
        <v>0</v>
      </c>
    </row>
    <row r="31" spans="1:9" s="42" customFormat="1" ht="12.75">
      <c r="A31" s="32">
        <v>21</v>
      </c>
      <c r="B31" s="41" t="s">
        <v>497</v>
      </c>
      <c r="C31" s="48" t="s">
        <v>6</v>
      </c>
      <c r="D31" s="48">
        <v>469</v>
      </c>
      <c r="E31" s="98"/>
      <c r="F31" s="98"/>
      <c r="G31" s="98"/>
      <c r="H31" s="104"/>
      <c r="I31" s="73">
        <f t="shared" si="0"/>
        <v>0</v>
      </c>
    </row>
    <row r="32" spans="1:9" ht="12.75">
      <c r="A32" s="32">
        <v>22</v>
      </c>
      <c r="B32" s="41" t="s">
        <v>498</v>
      </c>
      <c r="C32" s="48" t="s">
        <v>6</v>
      </c>
      <c r="D32" s="48">
        <v>460</v>
      </c>
      <c r="E32" s="98"/>
      <c r="F32" s="98"/>
      <c r="G32" s="98"/>
      <c r="H32" s="98"/>
      <c r="I32" s="73">
        <f t="shared" si="0"/>
        <v>0</v>
      </c>
    </row>
    <row r="33" spans="1:9" s="42" customFormat="1" ht="12.75">
      <c r="A33" s="32">
        <v>23</v>
      </c>
      <c r="B33" s="41" t="s">
        <v>749</v>
      </c>
      <c r="C33" s="48" t="s">
        <v>6</v>
      </c>
      <c r="D33" s="48">
        <v>432</v>
      </c>
      <c r="E33" s="98"/>
      <c r="F33" s="98"/>
      <c r="G33" s="98"/>
      <c r="H33" s="98"/>
      <c r="I33" s="73">
        <f t="shared" si="0"/>
        <v>0</v>
      </c>
    </row>
    <row r="34" spans="1:9" s="50" customFormat="1" ht="12.75">
      <c r="A34" s="32">
        <v>24</v>
      </c>
      <c r="B34" s="41" t="s">
        <v>750</v>
      </c>
      <c r="C34" s="48" t="s">
        <v>6</v>
      </c>
      <c r="D34" s="48">
        <v>175</v>
      </c>
      <c r="E34" s="98"/>
      <c r="F34" s="98"/>
      <c r="G34" s="98"/>
      <c r="H34" s="98"/>
      <c r="I34" s="73">
        <f t="shared" si="0"/>
        <v>0</v>
      </c>
    </row>
    <row r="35" spans="1:9" ht="12.75">
      <c r="A35" s="32">
        <v>25</v>
      </c>
      <c r="B35" s="41" t="s">
        <v>499</v>
      </c>
      <c r="C35" s="48" t="s">
        <v>6</v>
      </c>
      <c r="D35" s="48">
        <v>15</v>
      </c>
      <c r="E35" s="98"/>
      <c r="F35" s="98"/>
      <c r="G35" s="98"/>
      <c r="H35" s="98"/>
      <c r="I35" s="73">
        <f t="shared" si="0"/>
        <v>0</v>
      </c>
    </row>
    <row r="36" spans="1:9" s="50" customFormat="1" ht="12.75">
      <c r="A36" s="32">
        <v>26</v>
      </c>
      <c r="B36" s="41" t="s">
        <v>795</v>
      </c>
      <c r="C36" s="48" t="s">
        <v>6</v>
      </c>
      <c r="D36" s="48">
        <v>90</v>
      </c>
      <c r="E36" s="98"/>
      <c r="F36" s="98"/>
      <c r="G36" s="98"/>
      <c r="H36" s="98"/>
      <c r="I36" s="73">
        <f t="shared" si="0"/>
        <v>0</v>
      </c>
    </row>
    <row r="37" spans="1:9" ht="12.75">
      <c r="A37" s="32">
        <v>27</v>
      </c>
      <c r="B37" s="41" t="s">
        <v>796</v>
      </c>
      <c r="C37" s="48" t="s">
        <v>6</v>
      </c>
      <c r="D37" s="48">
        <v>213</v>
      </c>
      <c r="E37" s="98"/>
      <c r="F37" s="98"/>
      <c r="G37" s="98"/>
      <c r="H37" s="98"/>
      <c r="I37" s="73">
        <f t="shared" si="0"/>
        <v>0</v>
      </c>
    </row>
    <row r="38" spans="1:9" ht="12.75">
      <c r="A38" s="32">
        <v>28</v>
      </c>
      <c r="B38" s="41" t="s">
        <v>500</v>
      </c>
      <c r="C38" s="48" t="s">
        <v>6</v>
      </c>
      <c r="D38" s="48">
        <v>454</v>
      </c>
      <c r="E38" s="98"/>
      <c r="F38" s="98"/>
      <c r="G38" s="98"/>
      <c r="H38" s="98"/>
      <c r="I38" s="73">
        <f t="shared" si="0"/>
        <v>0</v>
      </c>
    </row>
    <row r="39" spans="1:9" s="42" customFormat="1" ht="12.75">
      <c r="A39" s="32">
        <v>29</v>
      </c>
      <c r="B39" s="41" t="s">
        <v>569</v>
      </c>
      <c r="C39" s="48" t="s">
        <v>6</v>
      </c>
      <c r="D39" s="48">
        <v>275</v>
      </c>
      <c r="E39" s="98"/>
      <c r="F39" s="98"/>
      <c r="G39" s="98"/>
      <c r="H39" s="98"/>
      <c r="I39" s="73">
        <f t="shared" si="0"/>
        <v>0</v>
      </c>
    </row>
    <row r="40" spans="1:9" s="42" customFormat="1" ht="12.75">
      <c r="A40" s="32">
        <v>30</v>
      </c>
      <c r="B40" s="41" t="s">
        <v>741</v>
      </c>
      <c r="C40" s="48" t="s">
        <v>6</v>
      </c>
      <c r="D40" s="48">
        <v>90</v>
      </c>
      <c r="E40" s="98"/>
      <c r="F40" s="98"/>
      <c r="G40" s="98"/>
      <c r="H40" s="98"/>
      <c r="I40" s="73">
        <f t="shared" si="0"/>
        <v>0</v>
      </c>
    </row>
    <row r="41" spans="1:9" ht="12.75">
      <c r="A41" s="32">
        <v>31</v>
      </c>
      <c r="B41" s="41" t="s">
        <v>501</v>
      </c>
      <c r="C41" s="48" t="s">
        <v>6</v>
      </c>
      <c r="D41" s="48">
        <v>265</v>
      </c>
      <c r="E41" s="98"/>
      <c r="F41" s="98"/>
      <c r="G41" s="98"/>
      <c r="H41" s="98"/>
      <c r="I41" s="73">
        <f t="shared" si="0"/>
        <v>0</v>
      </c>
    </row>
    <row r="42" spans="1:9" ht="12.75">
      <c r="A42" s="32">
        <v>32</v>
      </c>
      <c r="B42" s="41" t="s">
        <v>816</v>
      </c>
      <c r="C42" s="48" t="s">
        <v>6</v>
      </c>
      <c r="D42" s="57">
        <v>132</v>
      </c>
      <c r="E42" s="98"/>
      <c r="F42" s="98"/>
      <c r="G42" s="98"/>
      <c r="H42" s="98"/>
      <c r="I42" s="73">
        <f t="shared" si="0"/>
        <v>0</v>
      </c>
    </row>
    <row r="43" spans="1:9" ht="12.75">
      <c r="A43" s="32">
        <v>33</v>
      </c>
      <c r="B43" s="41" t="s">
        <v>817</v>
      </c>
      <c r="C43" s="48" t="s">
        <v>6</v>
      </c>
      <c r="D43" s="57">
        <v>380</v>
      </c>
      <c r="E43" s="98"/>
      <c r="F43" s="98"/>
      <c r="G43" s="98"/>
      <c r="H43" s="98"/>
      <c r="I43" s="73">
        <f t="shared" si="0"/>
        <v>0</v>
      </c>
    </row>
    <row r="44" spans="1:9" s="42" customFormat="1" ht="12.75">
      <c r="A44" s="32">
        <v>34</v>
      </c>
      <c r="B44" s="41" t="s">
        <v>730</v>
      </c>
      <c r="C44" s="48" t="s">
        <v>6</v>
      </c>
      <c r="D44" s="57">
        <v>620</v>
      </c>
      <c r="E44" s="98"/>
      <c r="F44" s="98"/>
      <c r="G44" s="98"/>
      <c r="H44" s="98"/>
      <c r="I44" s="73">
        <f t="shared" si="0"/>
        <v>0</v>
      </c>
    </row>
    <row r="45" spans="1:9" ht="12.75">
      <c r="A45" s="32">
        <v>35</v>
      </c>
      <c r="B45" s="41" t="s">
        <v>732</v>
      </c>
      <c r="C45" s="48" t="s">
        <v>6</v>
      </c>
      <c r="D45" s="57">
        <v>690</v>
      </c>
      <c r="E45" s="98"/>
      <c r="F45" s="98"/>
      <c r="G45" s="98"/>
      <c r="H45" s="98"/>
      <c r="I45" s="73">
        <f t="shared" si="0"/>
        <v>0</v>
      </c>
    </row>
    <row r="46" spans="1:9" ht="12.75">
      <c r="A46" s="32">
        <v>36</v>
      </c>
      <c r="B46" s="41" t="s">
        <v>502</v>
      </c>
      <c r="C46" s="48" t="s">
        <v>6</v>
      </c>
      <c r="D46" s="57">
        <v>405</v>
      </c>
      <c r="E46" s="98"/>
      <c r="F46" s="98"/>
      <c r="G46" s="98"/>
      <c r="H46" s="98"/>
      <c r="I46" s="73">
        <f t="shared" si="0"/>
        <v>0</v>
      </c>
    </row>
    <row r="47" spans="2:9" ht="12.75">
      <c r="B47" s="50"/>
      <c r="C47" s="50"/>
      <c r="D47" s="50"/>
      <c r="E47" s="50"/>
      <c r="F47" s="50"/>
      <c r="G47" s="50"/>
      <c r="H47" s="64" t="s">
        <v>520</v>
      </c>
      <c r="I47" s="80">
        <f>SUM(I11:I46)</f>
        <v>0</v>
      </c>
    </row>
    <row r="49" spans="2:5" ht="12.75">
      <c r="B49" s="2" t="s">
        <v>517</v>
      </c>
      <c r="C49" s="3"/>
      <c r="D49" s="2"/>
      <c r="E49" s="2" t="s">
        <v>524</v>
      </c>
    </row>
    <row r="50" spans="2:5" ht="12.75">
      <c r="B50" s="2"/>
      <c r="C50" s="3"/>
      <c r="D50" s="2"/>
      <c r="E50" s="2"/>
    </row>
    <row r="51" spans="2:5" ht="12.75">
      <c r="B51" s="2" t="s">
        <v>518</v>
      </c>
      <c r="C51" s="3"/>
      <c r="D51" s="2"/>
      <c r="E51" s="2" t="s">
        <v>525</v>
      </c>
    </row>
    <row r="52" spans="2:5" ht="12.75">
      <c r="B52" s="2" t="s">
        <v>519</v>
      </c>
      <c r="C52" s="3"/>
      <c r="D52" s="4"/>
      <c r="E52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140625" style="6" customWidth="1"/>
    <col min="2" max="2" width="52.8515625" style="6" customWidth="1"/>
    <col min="3" max="3" width="15.00390625" style="6" customWidth="1"/>
    <col min="4" max="4" width="12.28125" style="6" customWidth="1"/>
    <col min="5" max="5" width="18.421875" style="6" customWidth="1"/>
    <col min="6" max="6" width="17.00390625" style="6" customWidth="1"/>
    <col min="7" max="7" width="15.140625" style="6" customWidth="1"/>
    <col min="8" max="8" width="14.57421875" style="6" customWidth="1"/>
    <col min="9" max="9" width="12.5742187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538</v>
      </c>
    </row>
    <row r="10" spans="1:9" s="24" customFormat="1" ht="48" customHeight="1">
      <c r="A10" s="29"/>
      <c r="B10" s="28" t="s">
        <v>3</v>
      </c>
      <c r="C10" s="23" t="s">
        <v>4</v>
      </c>
      <c r="D10" s="23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2">
        <v>1</v>
      </c>
      <c r="B11" s="41" t="s">
        <v>489</v>
      </c>
      <c r="C11" s="48" t="s">
        <v>6</v>
      </c>
      <c r="D11" s="48">
        <v>163</v>
      </c>
      <c r="E11" s="98"/>
      <c r="F11" s="98"/>
      <c r="G11" s="98"/>
      <c r="H11" s="99"/>
      <c r="I11" s="73">
        <f aca="true" t="shared" si="0" ref="I11:I46">H11*D11</f>
        <v>0</v>
      </c>
    </row>
    <row r="12" spans="1:9" s="42" customFormat="1" ht="12.75">
      <c r="A12" s="32">
        <v>2</v>
      </c>
      <c r="B12" s="41" t="s">
        <v>490</v>
      </c>
      <c r="C12" s="48" t="s">
        <v>6</v>
      </c>
      <c r="D12" s="48">
        <v>679</v>
      </c>
      <c r="E12" s="98"/>
      <c r="F12" s="98"/>
      <c r="G12" s="98"/>
      <c r="H12" s="99"/>
      <c r="I12" s="73">
        <f t="shared" si="0"/>
        <v>0</v>
      </c>
    </row>
    <row r="13" spans="1:9" ht="12.75">
      <c r="A13" s="32">
        <v>3</v>
      </c>
      <c r="B13" s="41" t="s">
        <v>733</v>
      </c>
      <c r="C13" s="48" t="s">
        <v>6</v>
      </c>
      <c r="D13" s="48">
        <v>253</v>
      </c>
      <c r="E13" s="98"/>
      <c r="F13" s="98"/>
      <c r="G13" s="98"/>
      <c r="H13" s="99"/>
      <c r="I13" s="73">
        <f>H13*D13</f>
        <v>0</v>
      </c>
    </row>
    <row r="14" spans="1:9" ht="12.75">
      <c r="A14" s="32">
        <v>4</v>
      </c>
      <c r="B14" s="41" t="s">
        <v>491</v>
      </c>
      <c r="C14" s="48" t="s">
        <v>6</v>
      </c>
      <c r="D14" s="48">
        <v>274</v>
      </c>
      <c r="E14" s="98"/>
      <c r="F14" s="98"/>
      <c r="G14" s="98"/>
      <c r="H14" s="99"/>
      <c r="I14" s="73">
        <f t="shared" si="0"/>
        <v>0</v>
      </c>
    </row>
    <row r="15" spans="1:9" s="42" customFormat="1" ht="12.75">
      <c r="A15" s="32">
        <v>5</v>
      </c>
      <c r="B15" s="41" t="s">
        <v>503</v>
      </c>
      <c r="C15" s="48" t="s">
        <v>6</v>
      </c>
      <c r="D15" s="48">
        <v>178</v>
      </c>
      <c r="E15" s="98"/>
      <c r="F15" s="98"/>
      <c r="G15" s="98"/>
      <c r="H15" s="98"/>
      <c r="I15" s="73">
        <f t="shared" si="0"/>
        <v>0</v>
      </c>
    </row>
    <row r="16" spans="1:9" s="42" customFormat="1" ht="12.75">
      <c r="A16" s="32">
        <v>6</v>
      </c>
      <c r="B16" s="41" t="s">
        <v>734</v>
      </c>
      <c r="C16" s="48" t="s">
        <v>6</v>
      </c>
      <c r="D16" s="48">
        <v>2019</v>
      </c>
      <c r="E16" s="98"/>
      <c r="F16" s="98"/>
      <c r="G16" s="98"/>
      <c r="H16" s="99"/>
      <c r="I16" s="73">
        <f t="shared" si="0"/>
        <v>0</v>
      </c>
    </row>
    <row r="17" spans="1:9" s="50" customFormat="1" ht="12.75">
      <c r="A17" s="32">
        <v>7</v>
      </c>
      <c r="B17" s="41" t="s">
        <v>751</v>
      </c>
      <c r="C17" s="48" t="s">
        <v>6</v>
      </c>
      <c r="D17" s="48">
        <v>208</v>
      </c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1" t="s">
        <v>621</v>
      </c>
      <c r="C18" s="48" t="s">
        <v>6</v>
      </c>
      <c r="D18" s="48">
        <v>97</v>
      </c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818</v>
      </c>
      <c r="C19" s="48" t="s">
        <v>6</v>
      </c>
      <c r="D19" s="48">
        <v>195</v>
      </c>
      <c r="E19" s="98"/>
      <c r="F19" s="98"/>
      <c r="G19" s="98"/>
      <c r="H19" s="99"/>
      <c r="I19" s="73">
        <f t="shared" si="0"/>
        <v>0</v>
      </c>
    </row>
    <row r="20" spans="1:9" s="50" customFormat="1" ht="12.75">
      <c r="A20" s="32">
        <v>10</v>
      </c>
      <c r="B20" s="41" t="s">
        <v>752</v>
      </c>
      <c r="C20" s="48" t="s">
        <v>6</v>
      </c>
      <c r="D20" s="48">
        <v>40</v>
      </c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494</v>
      </c>
      <c r="C21" s="48" t="s">
        <v>6</v>
      </c>
      <c r="D21" s="48">
        <v>219</v>
      </c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62" t="s">
        <v>492</v>
      </c>
      <c r="C22" s="48" t="s">
        <v>6</v>
      </c>
      <c r="D22" s="48">
        <v>702</v>
      </c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9" t="s">
        <v>735</v>
      </c>
      <c r="C23" s="41" t="s">
        <v>6</v>
      </c>
      <c r="D23" s="48">
        <v>115</v>
      </c>
      <c r="E23" s="98"/>
      <c r="F23" s="98"/>
      <c r="G23" s="98"/>
      <c r="H23" s="99"/>
      <c r="I23" s="73">
        <f t="shared" si="0"/>
        <v>0</v>
      </c>
    </row>
    <row r="24" spans="1:9" s="42" customFormat="1" ht="12.75">
      <c r="A24" s="32">
        <v>14</v>
      </c>
      <c r="B24" s="53" t="s">
        <v>493</v>
      </c>
      <c r="C24" s="48" t="s">
        <v>6</v>
      </c>
      <c r="D24" s="48">
        <v>982</v>
      </c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605</v>
      </c>
      <c r="C25" s="48" t="s">
        <v>6</v>
      </c>
      <c r="D25" s="48">
        <v>370</v>
      </c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606</v>
      </c>
      <c r="C26" s="48" t="s">
        <v>6</v>
      </c>
      <c r="D26" s="48">
        <v>463</v>
      </c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495</v>
      </c>
      <c r="C27" s="48" t="s">
        <v>6</v>
      </c>
      <c r="D27" s="48">
        <v>238</v>
      </c>
      <c r="E27" s="98"/>
      <c r="F27" s="98"/>
      <c r="G27" s="98"/>
      <c r="H27" s="99"/>
      <c r="I27" s="73">
        <f t="shared" si="0"/>
        <v>0</v>
      </c>
    </row>
    <row r="28" spans="1:9" ht="12.75">
      <c r="A28" s="32">
        <v>18</v>
      </c>
      <c r="B28" s="41" t="s">
        <v>496</v>
      </c>
      <c r="C28" s="48" t="s">
        <v>6</v>
      </c>
      <c r="D28" s="48">
        <v>1649</v>
      </c>
      <c r="E28" s="98"/>
      <c r="F28" s="98"/>
      <c r="G28" s="98"/>
      <c r="H28" s="99"/>
      <c r="I28" s="73">
        <f t="shared" si="0"/>
        <v>0</v>
      </c>
    </row>
    <row r="29" spans="1:9" s="42" customFormat="1" ht="12.75">
      <c r="A29" s="32">
        <v>19</v>
      </c>
      <c r="B29" s="41" t="s">
        <v>731</v>
      </c>
      <c r="C29" s="48" t="s">
        <v>6</v>
      </c>
      <c r="D29" s="48">
        <v>1175</v>
      </c>
      <c r="E29" s="98"/>
      <c r="F29" s="98"/>
      <c r="G29" s="98"/>
      <c r="H29" s="99"/>
      <c r="I29" s="73">
        <f t="shared" si="0"/>
        <v>0</v>
      </c>
    </row>
    <row r="30" spans="1:9" ht="12.75">
      <c r="A30" s="32">
        <v>20</v>
      </c>
      <c r="B30" s="41" t="s">
        <v>622</v>
      </c>
      <c r="C30" s="48" t="s">
        <v>6</v>
      </c>
      <c r="D30" s="48">
        <v>120</v>
      </c>
      <c r="E30" s="98"/>
      <c r="F30" s="98"/>
      <c r="G30" s="98"/>
      <c r="H30" s="99"/>
      <c r="I30" s="73">
        <f t="shared" si="0"/>
        <v>0</v>
      </c>
    </row>
    <row r="31" spans="1:9" s="42" customFormat="1" ht="12.75">
      <c r="A31" s="32">
        <v>21</v>
      </c>
      <c r="B31" s="41" t="s">
        <v>497</v>
      </c>
      <c r="C31" s="48" t="s">
        <v>6</v>
      </c>
      <c r="D31" s="48">
        <v>500</v>
      </c>
      <c r="E31" s="98"/>
      <c r="F31" s="98"/>
      <c r="G31" s="98"/>
      <c r="H31" s="104"/>
      <c r="I31" s="73">
        <f t="shared" si="0"/>
        <v>0</v>
      </c>
    </row>
    <row r="32" spans="1:9" ht="12.75">
      <c r="A32" s="32">
        <v>22</v>
      </c>
      <c r="B32" s="41" t="s">
        <v>498</v>
      </c>
      <c r="C32" s="48" t="s">
        <v>6</v>
      </c>
      <c r="D32" s="48">
        <v>422</v>
      </c>
      <c r="E32" s="98"/>
      <c r="F32" s="98"/>
      <c r="G32" s="98"/>
      <c r="H32" s="98"/>
      <c r="I32" s="73">
        <f t="shared" si="0"/>
        <v>0</v>
      </c>
    </row>
    <row r="33" spans="1:9" s="42" customFormat="1" ht="12.75">
      <c r="A33" s="32">
        <v>23</v>
      </c>
      <c r="B33" s="41" t="s">
        <v>749</v>
      </c>
      <c r="C33" s="48" t="s">
        <v>6</v>
      </c>
      <c r="D33" s="48">
        <v>527</v>
      </c>
      <c r="E33" s="98"/>
      <c r="F33" s="98"/>
      <c r="G33" s="98"/>
      <c r="H33" s="98"/>
      <c r="I33" s="73">
        <f t="shared" si="0"/>
        <v>0</v>
      </c>
    </row>
    <row r="34" spans="1:9" s="50" customFormat="1" ht="12.75">
      <c r="A34" s="32">
        <v>24</v>
      </c>
      <c r="B34" s="41" t="s">
        <v>750</v>
      </c>
      <c r="C34" s="48" t="s">
        <v>6</v>
      </c>
      <c r="D34" s="48">
        <v>205</v>
      </c>
      <c r="E34" s="98"/>
      <c r="F34" s="98"/>
      <c r="G34" s="98"/>
      <c r="H34" s="98"/>
      <c r="I34" s="73">
        <f t="shared" si="0"/>
        <v>0</v>
      </c>
    </row>
    <row r="35" spans="1:9" ht="12.75">
      <c r="A35" s="32">
        <v>25</v>
      </c>
      <c r="B35" s="41" t="s">
        <v>499</v>
      </c>
      <c r="C35" s="48" t="s">
        <v>6</v>
      </c>
      <c r="D35" s="48">
        <v>110</v>
      </c>
      <c r="E35" s="98"/>
      <c r="F35" s="98"/>
      <c r="G35" s="98"/>
      <c r="H35" s="98"/>
      <c r="I35" s="73">
        <f t="shared" si="0"/>
        <v>0</v>
      </c>
    </row>
    <row r="36" spans="1:9" s="50" customFormat="1" ht="12.75">
      <c r="A36" s="32">
        <v>26</v>
      </c>
      <c r="B36" s="41" t="s">
        <v>795</v>
      </c>
      <c r="C36" s="48" t="s">
        <v>6</v>
      </c>
      <c r="D36" s="48">
        <v>68</v>
      </c>
      <c r="E36" s="98"/>
      <c r="F36" s="98"/>
      <c r="G36" s="98"/>
      <c r="H36" s="98"/>
      <c r="I36" s="73">
        <f t="shared" si="0"/>
        <v>0</v>
      </c>
    </row>
    <row r="37" spans="1:9" ht="12.75">
      <c r="A37" s="32">
        <v>27</v>
      </c>
      <c r="B37" s="41" t="s">
        <v>796</v>
      </c>
      <c r="C37" s="48" t="s">
        <v>6</v>
      </c>
      <c r="D37" s="48">
        <v>394</v>
      </c>
      <c r="E37" s="98"/>
      <c r="F37" s="98"/>
      <c r="G37" s="98"/>
      <c r="H37" s="98"/>
      <c r="I37" s="73">
        <f t="shared" si="0"/>
        <v>0</v>
      </c>
    </row>
    <row r="38" spans="1:9" ht="12.75">
      <c r="A38" s="32">
        <v>28</v>
      </c>
      <c r="B38" s="41" t="s">
        <v>500</v>
      </c>
      <c r="C38" s="48" t="s">
        <v>6</v>
      </c>
      <c r="D38" s="48">
        <v>377</v>
      </c>
      <c r="E38" s="98"/>
      <c r="F38" s="98"/>
      <c r="G38" s="98"/>
      <c r="H38" s="98"/>
      <c r="I38" s="73">
        <f t="shared" si="0"/>
        <v>0</v>
      </c>
    </row>
    <row r="39" spans="1:9" s="42" customFormat="1" ht="12.75">
      <c r="A39" s="32">
        <v>29</v>
      </c>
      <c r="B39" s="41" t="s">
        <v>569</v>
      </c>
      <c r="C39" s="48" t="s">
        <v>6</v>
      </c>
      <c r="D39" s="48">
        <v>262</v>
      </c>
      <c r="E39" s="98"/>
      <c r="F39" s="98"/>
      <c r="G39" s="98"/>
      <c r="H39" s="98"/>
      <c r="I39" s="73">
        <f t="shared" si="0"/>
        <v>0</v>
      </c>
    </row>
    <row r="40" spans="1:9" ht="12.75">
      <c r="A40" s="32">
        <v>30</v>
      </c>
      <c r="B40" s="41" t="s">
        <v>501</v>
      </c>
      <c r="C40" s="48" t="s">
        <v>6</v>
      </c>
      <c r="D40" s="48">
        <v>26</v>
      </c>
      <c r="E40" s="98"/>
      <c r="F40" s="98"/>
      <c r="G40" s="98"/>
      <c r="H40" s="98"/>
      <c r="I40" s="73">
        <f t="shared" si="0"/>
        <v>0</v>
      </c>
    </row>
    <row r="41" spans="1:9" ht="12.75">
      <c r="A41" s="32">
        <v>31</v>
      </c>
      <c r="B41" s="41" t="s">
        <v>570</v>
      </c>
      <c r="C41" s="48" t="s">
        <v>6</v>
      </c>
      <c r="D41" s="57">
        <v>42</v>
      </c>
      <c r="E41" s="98"/>
      <c r="F41" s="98"/>
      <c r="G41" s="98"/>
      <c r="H41" s="98"/>
      <c r="I41" s="73">
        <f t="shared" si="0"/>
        <v>0</v>
      </c>
    </row>
    <row r="42" spans="1:9" ht="12.75">
      <c r="A42" s="32">
        <v>32</v>
      </c>
      <c r="B42" s="41" t="s">
        <v>816</v>
      </c>
      <c r="C42" s="48" t="s">
        <v>6</v>
      </c>
      <c r="D42" s="57">
        <v>804</v>
      </c>
      <c r="E42" s="98"/>
      <c r="F42" s="98"/>
      <c r="G42" s="98"/>
      <c r="H42" s="98"/>
      <c r="I42" s="73">
        <f t="shared" si="0"/>
        <v>0</v>
      </c>
    </row>
    <row r="43" spans="1:9" ht="12.75">
      <c r="A43" s="32">
        <v>33</v>
      </c>
      <c r="B43" s="41" t="s">
        <v>817</v>
      </c>
      <c r="C43" s="48" t="s">
        <v>6</v>
      </c>
      <c r="D43" s="57">
        <v>390</v>
      </c>
      <c r="E43" s="98"/>
      <c r="F43" s="98"/>
      <c r="G43" s="98"/>
      <c r="H43" s="98"/>
      <c r="I43" s="73">
        <f t="shared" si="0"/>
        <v>0</v>
      </c>
    </row>
    <row r="44" spans="1:9" s="42" customFormat="1" ht="12.75">
      <c r="A44" s="32">
        <v>34</v>
      </c>
      <c r="B44" s="41" t="s">
        <v>730</v>
      </c>
      <c r="C44" s="48" t="s">
        <v>6</v>
      </c>
      <c r="D44" s="57">
        <v>677</v>
      </c>
      <c r="E44" s="98"/>
      <c r="F44" s="98"/>
      <c r="G44" s="98"/>
      <c r="H44" s="98"/>
      <c r="I44" s="73">
        <f t="shared" si="0"/>
        <v>0</v>
      </c>
    </row>
    <row r="45" spans="1:9" ht="12.75">
      <c r="A45" s="32">
        <v>35</v>
      </c>
      <c r="B45" s="41" t="s">
        <v>732</v>
      </c>
      <c r="C45" s="48" t="s">
        <v>6</v>
      </c>
      <c r="D45" s="57">
        <v>661</v>
      </c>
      <c r="E45" s="98"/>
      <c r="F45" s="98"/>
      <c r="G45" s="98"/>
      <c r="H45" s="98"/>
      <c r="I45" s="73">
        <f t="shared" si="0"/>
        <v>0</v>
      </c>
    </row>
    <row r="46" spans="1:9" ht="12.75">
      <c r="A46" s="32">
        <v>36</v>
      </c>
      <c r="B46" s="41" t="s">
        <v>502</v>
      </c>
      <c r="C46" s="48" t="s">
        <v>6</v>
      </c>
      <c r="D46" s="57">
        <v>380</v>
      </c>
      <c r="E46" s="98"/>
      <c r="F46" s="98"/>
      <c r="G46" s="98"/>
      <c r="H46" s="98"/>
      <c r="I46" s="73">
        <f t="shared" si="0"/>
        <v>0</v>
      </c>
    </row>
    <row r="47" spans="2:9" ht="12.75">
      <c r="B47" s="50"/>
      <c r="C47" s="50"/>
      <c r="D47" s="50"/>
      <c r="E47" s="50"/>
      <c r="F47" s="50"/>
      <c r="G47" s="50"/>
      <c r="H47" s="64" t="s">
        <v>520</v>
      </c>
      <c r="I47" s="80">
        <f>SUM(I11:I46)</f>
        <v>0</v>
      </c>
    </row>
    <row r="49" spans="2:5" ht="12.75">
      <c r="B49" s="2" t="s">
        <v>517</v>
      </c>
      <c r="C49" s="3"/>
      <c r="D49" s="2"/>
      <c r="E49" s="2" t="s">
        <v>524</v>
      </c>
    </row>
    <row r="50" spans="2:5" ht="12.75">
      <c r="B50" s="2"/>
      <c r="C50" s="3"/>
      <c r="D50" s="2"/>
      <c r="E50" s="2"/>
    </row>
    <row r="51" spans="2:5" ht="12.75">
      <c r="B51" s="2" t="s">
        <v>518</v>
      </c>
      <c r="C51" s="3"/>
      <c r="D51" s="2"/>
      <c r="E51" s="2" t="s">
        <v>525</v>
      </c>
    </row>
    <row r="52" spans="2:5" ht="12.75">
      <c r="B52" s="2" t="s">
        <v>519</v>
      </c>
      <c r="C52" s="3"/>
      <c r="D52" s="4"/>
      <c r="E52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9.140625" style="6" customWidth="1"/>
    <col min="2" max="2" width="39.140625" style="6" customWidth="1"/>
    <col min="3" max="3" width="15.00390625" style="6" customWidth="1"/>
    <col min="4" max="4" width="13.140625" style="6" customWidth="1"/>
    <col min="5" max="7" width="15.421875" style="6" customWidth="1"/>
    <col min="8" max="8" width="14.57421875" style="6" customWidth="1"/>
    <col min="9" max="9" width="12.42187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9" ht="42.75" customHeight="1">
      <c r="B8" s="111" t="s">
        <v>539</v>
      </c>
      <c r="C8" s="112"/>
      <c r="D8" s="112"/>
      <c r="E8" s="112"/>
      <c r="F8" s="112"/>
      <c r="G8" s="112"/>
      <c r="H8" s="112"/>
      <c r="I8" s="112"/>
    </row>
    <row r="10" spans="1:9" s="24" customFormat="1" ht="51">
      <c r="A10" s="29"/>
      <c r="B10" s="28" t="s">
        <v>3</v>
      </c>
      <c r="C10" s="23" t="s">
        <v>4</v>
      </c>
      <c r="D10" s="23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0">
        <v>1</v>
      </c>
      <c r="B11" s="41" t="s">
        <v>504</v>
      </c>
      <c r="C11" s="48" t="s">
        <v>67</v>
      </c>
      <c r="D11" s="48">
        <v>50</v>
      </c>
      <c r="E11" s="98"/>
      <c r="F11" s="98"/>
      <c r="G11" s="98"/>
      <c r="H11" s="99"/>
      <c r="I11" s="73">
        <f>H11*D11</f>
        <v>0</v>
      </c>
    </row>
    <row r="12" spans="1:9" ht="12.75">
      <c r="A12" s="30">
        <v>2</v>
      </c>
      <c r="B12" s="41" t="s">
        <v>505</v>
      </c>
      <c r="C12" s="48" t="s">
        <v>67</v>
      </c>
      <c r="D12" s="48">
        <v>3100</v>
      </c>
      <c r="E12" s="98"/>
      <c r="F12" s="98"/>
      <c r="G12" s="98"/>
      <c r="H12" s="99"/>
      <c r="I12" s="73">
        <f aca="true" t="shared" si="0" ref="I12:I21">H12*D12</f>
        <v>0</v>
      </c>
    </row>
    <row r="13" spans="1:9" s="42" customFormat="1" ht="12.75">
      <c r="A13" s="30">
        <v>3</v>
      </c>
      <c r="B13" s="41" t="s">
        <v>506</v>
      </c>
      <c r="C13" s="48" t="s">
        <v>67</v>
      </c>
      <c r="D13" s="48">
        <v>20400</v>
      </c>
      <c r="E13" s="98"/>
      <c r="F13" s="98"/>
      <c r="G13" s="98"/>
      <c r="H13" s="99"/>
      <c r="I13" s="73">
        <f t="shared" si="0"/>
        <v>0</v>
      </c>
    </row>
    <row r="14" spans="1:9" ht="12.75">
      <c r="A14" s="30">
        <v>4</v>
      </c>
      <c r="B14" s="41" t="s">
        <v>507</v>
      </c>
      <c r="C14" s="48" t="s">
        <v>67</v>
      </c>
      <c r="D14" s="48">
        <v>3100</v>
      </c>
      <c r="E14" s="98"/>
      <c r="F14" s="98"/>
      <c r="G14" s="98"/>
      <c r="H14" s="99"/>
      <c r="I14" s="73">
        <f t="shared" si="0"/>
        <v>0</v>
      </c>
    </row>
    <row r="15" spans="1:9" ht="12.75">
      <c r="A15" s="30">
        <v>5</v>
      </c>
      <c r="B15" s="41" t="s">
        <v>572</v>
      </c>
      <c r="C15" s="48" t="s">
        <v>6</v>
      </c>
      <c r="D15" s="48">
        <v>5</v>
      </c>
      <c r="E15" s="98"/>
      <c r="F15" s="98"/>
      <c r="G15" s="98"/>
      <c r="H15" s="99"/>
      <c r="I15" s="73">
        <f t="shared" si="0"/>
        <v>0</v>
      </c>
    </row>
    <row r="16" spans="1:9" ht="12.75">
      <c r="A16" s="30">
        <v>6</v>
      </c>
      <c r="B16" s="41" t="s">
        <v>571</v>
      </c>
      <c r="C16" s="48" t="s">
        <v>6</v>
      </c>
      <c r="D16" s="48">
        <v>5</v>
      </c>
      <c r="E16" s="98"/>
      <c r="F16" s="98"/>
      <c r="G16" s="98"/>
      <c r="H16" s="99"/>
      <c r="I16" s="73">
        <f t="shared" si="0"/>
        <v>0</v>
      </c>
    </row>
    <row r="17" spans="1:9" ht="12.75">
      <c r="A17" s="30">
        <v>7</v>
      </c>
      <c r="B17" s="41" t="s">
        <v>845</v>
      </c>
      <c r="C17" s="48" t="s">
        <v>6</v>
      </c>
      <c r="D17" s="48">
        <v>5</v>
      </c>
      <c r="E17" s="98"/>
      <c r="F17" s="98"/>
      <c r="G17" s="98"/>
      <c r="H17" s="99"/>
      <c r="I17" s="73">
        <f>H17*D17</f>
        <v>0</v>
      </c>
    </row>
    <row r="18" spans="1:9" ht="12.75">
      <c r="A18" s="30">
        <v>8</v>
      </c>
      <c r="B18" s="41" t="s">
        <v>511</v>
      </c>
      <c r="C18" s="48" t="s">
        <v>67</v>
      </c>
      <c r="D18" s="48">
        <v>300</v>
      </c>
      <c r="E18" s="98"/>
      <c r="F18" s="98"/>
      <c r="G18" s="98"/>
      <c r="H18" s="99"/>
      <c r="I18" s="73">
        <f t="shared" si="0"/>
        <v>0</v>
      </c>
    </row>
    <row r="19" spans="1:9" ht="12.75">
      <c r="A19" s="30">
        <v>9</v>
      </c>
      <c r="B19" s="41" t="s">
        <v>728</v>
      </c>
      <c r="C19" s="48" t="s">
        <v>6</v>
      </c>
      <c r="D19" s="48">
        <v>5</v>
      </c>
      <c r="E19" s="98"/>
      <c r="F19" s="98"/>
      <c r="G19" s="98"/>
      <c r="H19" s="99"/>
      <c r="I19" s="73">
        <f t="shared" si="0"/>
        <v>0</v>
      </c>
    </row>
    <row r="20" spans="1:9" s="42" customFormat="1" ht="12.75">
      <c r="A20" s="30">
        <v>10</v>
      </c>
      <c r="B20" s="41" t="s">
        <v>512</v>
      </c>
      <c r="C20" s="48" t="s">
        <v>67</v>
      </c>
      <c r="D20" s="48">
        <v>89000</v>
      </c>
      <c r="E20" s="98"/>
      <c r="F20" s="98"/>
      <c r="G20" s="98"/>
      <c r="H20" s="99"/>
      <c r="I20" s="73">
        <f t="shared" si="0"/>
        <v>0</v>
      </c>
    </row>
    <row r="21" spans="1:9" ht="12.75">
      <c r="A21" s="30">
        <v>11</v>
      </c>
      <c r="B21" s="41" t="s">
        <v>607</v>
      </c>
      <c r="C21" s="48" t="s">
        <v>67</v>
      </c>
      <c r="D21" s="48">
        <v>12000</v>
      </c>
      <c r="E21" s="98"/>
      <c r="F21" s="98"/>
      <c r="G21" s="98"/>
      <c r="H21" s="99"/>
      <c r="I21" s="73">
        <f t="shared" si="0"/>
        <v>0</v>
      </c>
    </row>
    <row r="22" spans="1:9" ht="12.75">
      <c r="A22" s="30">
        <v>12</v>
      </c>
      <c r="B22" s="41" t="s">
        <v>625</v>
      </c>
      <c r="C22" s="48" t="s">
        <v>67</v>
      </c>
      <c r="D22" s="48">
        <v>80000</v>
      </c>
      <c r="E22" s="98"/>
      <c r="F22" s="98"/>
      <c r="G22" s="98"/>
      <c r="H22" s="99"/>
      <c r="I22" s="73">
        <f>H22*D22</f>
        <v>0</v>
      </c>
    </row>
    <row r="23" spans="2:9" ht="12.75">
      <c r="B23" s="50"/>
      <c r="C23" s="50"/>
      <c r="D23" s="50"/>
      <c r="E23" s="50"/>
      <c r="F23" s="50"/>
      <c r="G23" s="50"/>
      <c r="H23" s="64" t="s">
        <v>520</v>
      </c>
      <c r="I23" s="80">
        <f>SUM(I11:I22)</f>
        <v>0</v>
      </c>
    </row>
    <row r="25" spans="2:5" ht="12.75">
      <c r="B25" s="2" t="s">
        <v>517</v>
      </c>
      <c r="C25" s="3"/>
      <c r="D25" s="2"/>
      <c r="E25" s="2" t="s">
        <v>524</v>
      </c>
    </row>
    <row r="26" spans="2:5" ht="12.75">
      <c r="B26" s="2"/>
      <c r="C26" s="3"/>
      <c r="D26" s="2"/>
      <c r="E26" s="2"/>
    </row>
    <row r="27" spans="2:5" ht="12.75">
      <c r="B27" s="2" t="s">
        <v>518</v>
      </c>
      <c r="C27" s="3"/>
      <c r="D27" s="2"/>
      <c r="E27" s="2" t="s">
        <v>525</v>
      </c>
    </row>
    <row r="28" spans="2:5" ht="12.75">
      <c r="B28" s="2" t="s">
        <v>519</v>
      </c>
      <c r="C28" s="3"/>
      <c r="D28" s="4"/>
      <c r="E28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mergeCells count="1">
    <mergeCell ref="B8:I8"/>
  </mergeCells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23" sqref="B23:C23"/>
    </sheetView>
  </sheetViews>
  <sheetFormatPr defaultColWidth="9.140625" defaultRowHeight="15"/>
  <cols>
    <col min="1" max="1" width="9.140625" style="6" customWidth="1"/>
    <col min="2" max="2" width="39.140625" style="6" customWidth="1"/>
    <col min="3" max="3" width="15.00390625" style="6" customWidth="1"/>
    <col min="4" max="4" width="13.140625" style="6" customWidth="1"/>
    <col min="5" max="7" width="15.421875" style="6" customWidth="1"/>
    <col min="8" max="8" width="14.57421875" style="6" customWidth="1"/>
    <col min="9" max="9" width="12.42187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9" ht="42.75" customHeight="1">
      <c r="B8" s="111" t="s">
        <v>540</v>
      </c>
      <c r="C8" s="112"/>
      <c r="D8" s="112"/>
      <c r="E8" s="112"/>
      <c r="F8" s="112"/>
      <c r="G8" s="112"/>
      <c r="H8" s="112"/>
      <c r="I8" s="112"/>
    </row>
    <row r="10" spans="1:9" s="24" customFormat="1" ht="51">
      <c r="A10" s="29"/>
      <c r="B10" s="28" t="s">
        <v>3</v>
      </c>
      <c r="C10" s="23" t="s">
        <v>4</v>
      </c>
      <c r="D10" s="23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0">
        <v>1</v>
      </c>
      <c r="B11" s="41" t="s">
        <v>504</v>
      </c>
      <c r="C11" s="48" t="s">
        <v>67</v>
      </c>
      <c r="D11" s="48">
        <v>6330</v>
      </c>
      <c r="E11" s="98"/>
      <c r="F11" s="98"/>
      <c r="G11" s="98"/>
      <c r="H11" s="99"/>
      <c r="I11" s="73">
        <f>H11*D11</f>
        <v>0</v>
      </c>
    </row>
    <row r="12" spans="1:9" ht="12.75">
      <c r="A12" s="30">
        <v>2</v>
      </c>
      <c r="B12" s="41" t="s">
        <v>505</v>
      </c>
      <c r="C12" s="48" t="s">
        <v>67</v>
      </c>
      <c r="D12" s="48">
        <v>500</v>
      </c>
      <c r="E12" s="98"/>
      <c r="F12" s="98"/>
      <c r="G12" s="98"/>
      <c r="H12" s="99"/>
      <c r="I12" s="73">
        <f>H12*D12</f>
        <v>0</v>
      </c>
    </row>
    <row r="13" spans="1:9" s="42" customFormat="1" ht="12.75">
      <c r="A13" s="30">
        <v>3</v>
      </c>
      <c r="B13" s="41" t="s">
        <v>506</v>
      </c>
      <c r="C13" s="48" t="s">
        <v>67</v>
      </c>
      <c r="D13" s="48">
        <v>14520</v>
      </c>
      <c r="E13" s="98"/>
      <c r="F13" s="98"/>
      <c r="G13" s="98"/>
      <c r="H13" s="99"/>
      <c r="I13" s="73">
        <f aca="true" t="shared" si="0" ref="I13:I24">H13*D13</f>
        <v>0</v>
      </c>
    </row>
    <row r="14" spans="1:9" ht="12.75">
      <c r="A14" s="30">
        <v>4</v>
      </c>
      <c r="B14" s="41" t="s">
        <v>508</v>
      </c>
      <c r="C14" s="48" t="s">
        <v>6</v>
      </c>
      <c r="D14" s="48">
        <v>50</v>
      </c>
      <c r="E14" s="98"/>
      <c r="F14" s="98"/>
      <c r="G14" s="98"/>
      <c r="H14" s="99"/>
      <c r="I14" s="73">
        <f t="shared" si="0"/>
        <v>0</v>
      </c>
    </row>
    <row r="15" spans="1:9" ht="12.75">
      <c r="A15" s="30">
        <v>5</v>
      </c>
      <c r="B15" s="41" t="s">
        <v>572</v>
      </c>
      <c r="C15" s="48" t="s">
        <v>6</v>
      </c>
      <c r="D15" s="48">
        <v>52</v>
      </c>
      <c r="E15" s="98"/>
      <c r="F15" s="98"/>
      <c r="G15" s="98"/>
      <c r="H15" s="99"/>
      <c r="I15" s="73">
        <f t="shared" si="0"/>
        <v>0</v>
      </c>
    </row>
    <row r="16" spans="1:9" ht="12.75">
      <c r="A16" s="30">
        <v>6</v>
      </c>
      <c r="B16" s="41" t="s">
        <v>509</v>
      </c>
      <c r="C16" s="48" t="s">
        <v>6</v>
      </c>
      <c r="D16" s="48">
        <v>50</v>
      </c>
      <c r="E16" s="98"/>
      <c r="F16" s="98"/>
      <c r="G16" s="98"/>
      <c r="H16" s="99"/>
      <c r="I16" s="73">
        <f t="shared" si="0"/>
        <v>0</v>
      </c>
    </row>
    <row r="17" spans="1:9" ht="12.75">
      <c r="A17" s="30">
        <v>7</v>
      </c>
      <c r="B17" s="41" t="s">
        <v>571</v>
      </c>
      <c r="C17" s="48" t="s">
        <v>6</v>
      </c>
      <c r="D17" s="48">
        <v>124</v>
      </c>
      <c r="E17" s="98"/>
      <c r="F17" s="98"/>
      <c r="G17" s="98"/>
      <c r="H17" s="99"/>
      <c r="I17" s="73">
        <f t="shared" si="0"/>
        <v>0</v>
      </c>
    </row>
    <row r="18" spans="1:9" ht="12.75">
      <c r="A18" s="30">
        <v>8</v>
      </c>
      <c r="B18" s="41" t="s">
        <v>510</v>
      </c>
      <c r="C18" s="48" t="s">
        <v>6</v>
      </c>
      <c r="D18" s="48">
        <v>50</v>
      </c>
      <c r="E18" s="98"/>
      <c r="F18" s="98"/>
      <c r="G18" s="98"/>
      <c r="H18" s="99"/>
      <c r="I18" s="73">
        <f t="shared" si="0"/>
        <v>0</v>
      </c>
    </row>
    <row r="19" spans="1:9" ht="12.75">
      <c r="A19" s="30">
        <v>9</v>
      </c>
      <c r="B19" s="41" t="s">
        <v>845</v>
      </c>
      <c r="C19" s="48" t="s">
        <v>6</v>
      </c>
      <c r="D19" s="48">
        <v>52</v>
      </c>
      <c r="E19" s="98"/>
      <c r="F19" s="98"/>
      <c r="G19" s="98"/>
      <c r="H19" s="99"/>
      <c r="I19" s="73">
        <f t="shared" si="0"/>
        <v>0</v>
      </c>
    </row>
    <row r="20" spans="1:9" ht="12.75">
      <c r="A20" s="30">
        <v>10</v>
      </c>
      <c r="B20" s="41" t="s">
        <v>511</v>
      </c>
      <c r="C20" s="48" t="s">
        <v>67</v>
      </c>
      <c r="D20" s="48">
        <v>300</v>
      </c>
      <c r="E20" s="98"/>
      <c r="F20" s="98"/>
      <c r="G20" s="98"/>
      <c r="H20" s="99"/>
      <c r="I20" s="73">
        <f t="shared" si="0"/>
        <v>0</v>
      </c>
    </row>
    <row r="21" spans="1:9" s="42" customFormat="1" ht="12.75">
      <c r="A21" s="30">
        <v>11</v>
      </c>
      <c r="B21" s="41" t="s">
        <v>512</v>
      </c>
      <c r="C21" s="48" t="s">
        <v>67</v>
      </c>
      <c r="D21" s="48">
        <v>26400</v>
      </c>
      <c r="E21" s="98"/>
      <c r="F21" s="98"/>
      <c r="G21" s="98"/>
      <c r="H21" s="99"/>
      <c r="I21" s="73">
        <f t="shared" si="0"/>
        <v>0</v>
      </c>
    </row>
    <row r="22" spans="1:9" ht="12.75">
      <c r="A22" s="30">
        <v>12</v>
      </c>
      <c r="B22" s="41" t="s">
        <v>607</v>
      </c>
      <c r="C22" s="48" t="s">
        <v>67</v>
      </c>
      <c r="D22" s="48">
        <v>11300</v>
      </c>
      <c r="E22" s="98"/>
      <c r="F22" s="98"/>
      <c r="G22" s="98"/>
      <c r="H22" s="99"/>
      <c r="I22" s="73">
        <f t="shared" si="0"/>
        <v>0</v>
      </c>
    </row>
    <row r="23" spans="1:9" s="42" customFormat="1" ht="12.75">
      <c r="A23" s="30">
        <v>13</v>
      </c>
      <c r="B23" s="62" t="s">
        <v>625</v>
      </c>
      <c r="C23" s="48" t="s">
        <v>67</v>
      </c>
      <c r="D23" s="48">
        <v>498180</v>
      </c>
      <c r="E23" s="98"/>
      <c r="F23" s="98"/>
      <c r="G23" s="98"/>
      <c r="H23" s="99"/>
      <c r="I23" s="73">
        <f t="shared" si="0"/>
        <v>0</v>
      </c>
    </row>
    <row r="24" spans="1:9" ht="12.75">
      <c r="A24" s="30">
        <v>14</v>
      </c>
      <c r="B24" s="49" t="s">
        <v>729</v>
      </c>
      <c r="C24" s="41" t="s">
        <v>6</v>
      </c>
      <c r="D24" s="48">
        <v>150</v>
      </c>
      <c r="E24" s="98"/>
      <c r="F24" s="98"/>
      <c r="G24" s="98"/>
      <c r="H24" s="99"/>
      <c r="I24" s="73">
        <f t="shared" si="0"/>
        <v>0</v>
      </c>
    </row>
    <row r="25" spans="2:9" ht="12.75">
      <c r="B25" s="50"/>
      <c r="C25" s="50"/>
      <c r="D25" s="50"/>
      <c r="E25" s="50"/>
      <c r="F25" s="50"/>
      <c r="G25" s="50"/>
      <c r="H25" s="64" t="s">
        <v>520</v>
      </c>
      <c r="I25" s="80">
        <f>SUM(I11:I24)</f>
        <v>0</v>
      </c>
    </row>
    <row r="26" spans="2:9" ht="12.75">
      <c r="B26" s="50"/>
      <c r="C26" s="50"/>
      <c r="D26" s="50"/>
      <c r="E26" s="50"/>
      <c r="F26" s="50"/>
      <c r="G26" s="50"/>
      <c r="H26" s="64"/>
      <c r="I26" s="80"/>
    </row>
    <row r="27" ht="12.75">
      <c r="I27" s="95"/>
    </row>
    <row r="28" spans="2:5" ht="12.75">
      <c r="B28" s="2" t="s">
        <v>517</v>
      </c>
      <c r="C28" s="3"/>
      <c r="D28" s="2"/>
      <c r="E28" s="2" t="s">
        <v>524</v>
      </c>
    </row>
    <row r="29" spans="2:5" ht="12.75">
      <c r="B29" s="2"/>
      <c r="C29" s="3"/>
      <c r="D29" s="2"/>
      <c r="E29" s="2"/>
    </row>
    <row r="30" spans="2:5" ht="12.75">
      <c r="B30" s="2" t="s">
        <v>518</v>
      </c>
      <c r="C30" s="3"/>
      <c r="D30" s="2"/>
      <c r="E30" s="2" t="s">
        <v>525</v>
      </c>
    </row>
    <row r="31" spans="2:5" ht="12.75">
      <c r="B31" s="2" t="s">
        <v>519</v>
      </c>
      <c r="C31" s="3"/>
      <c r="D31" s="4"/>
      <c r="E31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mergeCells count="1">
    <mergeCell ref="B8:I8"/>
  </mergeCells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" sqref="F3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2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57421875" style="45" customWidth="1"/>
    <col min="2" max="2" width="60.00390625" style="6" bestFit="1" customWidth="1"/>
    <col min="3" max="3" width="13.140625" style="6" customWidth="1"/>
    <col min="4" max="4" width="11.7109375" style="6" customWidth="1"/>
    <col min="5" max="5" width="16.28125" style="6" customWidth="1"/>
    <col min="6" max="6" width="14.8515625" style="6" customWidth="1"/>
    <col min="7" max="7" width="13.28125" style="6" customWidth="1"/>
    <col min="8" max="8" width="14.8515625" style="6" customWidth="1"/>
    <col min="9" max="9" width="12.8515625" style="71" customWidth="1"/>
    <col min="10" max="16384" width="9.140625" style="6" customWidth="1"/>
  </cols>
  <sheetData>
    <row r="1" spans="1:2" ht="12.75">
      <c r="A1" s="60"/>
      <c r="B1" s="5" t="s">
        <v>522</v>
      </c>
    </row>
    <row r="2" ht="12.75">
      <c r="A2" s="60"/>
    </row>
    <row r="3" ht="12.75">
      <c r="A3" s="60"/>
    </row>
    <row r="4" spans="1:2" ht="12.75">
      <c r="A4" s="60"/>
      <c r="B4" s="7" t="s">
        <v>513</v>
      </c>
    </row>
    <row r="5" ht="12.75">
      <c r="A5" s="60"/>
    </row>
    <row r="6" spans="1:2" ht="12.75">
      <c r="A6" s="60"/>
      <c r="B6" s="8" t="s">
        <v>523</v>
      </c>
    </row>
    <row r="7" spans="1:3" ht="12.75">
      <c r="A7" s="60"/>
      <c r="B7" s="6" t="s">
        <v>1</v>
      </c>
      <c r="C7" s="6" t="s">
        <v>64</v>
      </c>
    </row>
    <row r="8" ht="12.75">
      <c r="A8" s="110"/>
    </row>
    <row r="9" spans="2:9" ht="49.5" customHeight="1">
      <c r="B9" s="31" t="s">
        <v>3</v>
      </c>
      <c r="C9" s="9" t="s">
        <v>4</v>
      </c>
      <c r="D9" s="9" t="s">
        <v>821</v>
      </c>
      <c r="E9" s="10" t="s">
        <v>514</v>
      </c>
      <c r="F9" s="10" t="s">
        <v>515</v>
      </c>
      <c r="G9" s="10" t="s">
        <v>521</v>
      </c>
      <c r="H9" s="11" t="s">
        <v>823</v>
      </c>
      <c r="I9" s="72" t="s">
        <v>516</v>
      </c>
    </row>
    <row r="10" spans="1:9" s="50" customFormat="1" ht="12.75">
      <c r="A10" s="46">
        <v>1</v>
      </c>
      <c r="B10" s="41" t="s">
        <v>753</v>
      </c>
      <c r="C10" s="47" t="s">
        <v>6</v>
      </c>
      <c r="D10" s="48">
        <v>740</v>
      </c>
      <c r="E10" s="98"/>
      <c r="F10" s="98"/>
      <c r="G10" s="98"/>
      <c r="H10" s="99"/>
      <c r="I10" s="73">
        <f>H10*D10</f>
        <v>0</v>
      </c>
    </row>
    <row r="11" spans="1:9" s="40" customFormat="1" ht="12.75">
      <c r="A11" s="45">
        <f>A10+1</f>
        <v>2</v>
      </c>
      <c r="B11" s="41" t="s">
        <v>829</v>
      </c>
      <c r="C11" s="47" t="s">
        <v>6</v>
      </c>
      <c r="D11" s="48">
        <v>2780</v>
      </c>
      <c r="E11" s="98"/>
      <c r="F11" s="98"/>
      <c r="G11" s="98"/>
      <c r="H11" s="99"/>
      <c r="I11" s="73">
        <f aca="true" t="shared" si="0" ref="I11:I38">H11*D11</f>
        <v>0</v>
      </c>
    </row>
    <row r="12" spans="1:9" ht="12.75">
      <c r="A12" s="45">
        <f aca="true" t="shared" si="1" ref="A12:A39">A11+1</f>
        <v>3</v>
      </c>
      <c r="B12" s="41" t="s">
        <v>630</v>
      </c>
      <c r="C12" s="47" t="s">
        <v>6</v>
      </c>
      <c r="D12" s="48">
        <v>90</v>
      </c>
      <c r="E12" s="98"/>
      <c r="F12" s="98"/>
      <c r="G12" s="98"/>
      <c r="H12" s="99"/>
      <c r="I12" s="73">
        <f t="shared" si="0"/>
        <v>0</v>
      </c>
    </row>
    <row r="13" spans="1:9" s="42" customFormat="1" ht="12.75">
      <c r="A13" s="45">
        <f t="shared" si="1"/>
        <v>4</v>
      </c>
      <c r="B13" s="41" t="s">
        <v>65</v>
      </c>
      <c r="C13" s="47" t="s">
        <v>6</v>
      </c>
      <c r="D13" s="48">
        <v>1545</v>
      </c>
      <c r="E13" s="98"/>
      <c r="F13" s="98"/>
      <c r="G13" s="98"/>
      <c r="H13" s="99"/>
      <c r="I13" s="73">
        <f t="shared" si="0"/>
        <v>0</v>
      </c>
    </row>
    <row r="14" spans="1:9" ht="12.75">
      <c r="A14" s="45">
        <f t="shared" si="1"/>
        <v>5</v>
      </c>
      <c r="B14" s="41" t="s">
        <v>66</v>
      </c>
      <c r="C14" s="47" t="s">
        <v>67</v>
      </c>
      <c r="D14" s="48">
        <v>9150</v>
      </c>
      <c r="E14" s="98"/>
      <c r="F14" s="98"/>
      <c r="G14" s="98"/>
      <c r="H14" s="99"/>
      <c r="I14" s="73">
        <f t="shared" si="0"/>
        <v>0</v>
      </c>
    </row>
    <row r="15" spans="1:9" s="42" customFormat="1" ht="12.75">
      <c r="A15" s="45">
        <f t="shared" si="1"/>
        <v>6</v>
      </c>
      <c r="B15" s="41" t="s">
        <v>68</v>
      </c>
      <c r="C15" s="47" t="s">
        <v>6</v>
      </c>
      <c r="D15" s="48">
        <v>5160</v>
      </c>
      <c r="E15" s="98"/>
      <c r="F15" s="98"/>
      <c r="G15" s="98"/>
      <c r="H15" s="99"/>
      <c r="I15" s="73">
        <f t="shared" si="0"/>
        <v>0</v>
      </c>
    </row>
    <row r="16" spans="1:9" ht="12.75">
      <c r="A16" s="45">
        <f t="shared" si="1"/>
        <v>7</v>
      </c>
      <c r="B16" s="41" t="s">
        <v>69</v>
      </c>
      <c r="C16" s="47" t="s">
        <v>6</v>
      </c>
      <c r="D16" s="48">
        <v>255</v>
      </c>
      <c r="E16" s="98"/>
      <c r="F16" s="98"/>
      <c r="G16" s="98"/>
      <c r="H16" s="99"/>
      <c r="I16" s="73">
        <f t="shared" si="0"/>
        <v>0</v>
      </c>
    </row>
    <row r="17" spans="1:9" ht="12.75">
      <c r="A17" s="45">
        <f t="shared" si="1"/>
        <v>8</v>
      </c>
      <c r="B17" s="41" t="s">
        <v>544</v>
      </c>
      <c r="C17" s="47" t="s">
        <v>6</v>
      </c>
      <c r="D17" s="48">
        <v>6240</v>
      </c>
      <c r="E17" s="98"/>
      <c r="F17" s="98"/>
      <c r="G17" s="98"/>
      <c r="H17" s="99"/>
      <c r="I17" s="73">
        <f t="shared" si="0"/>
        <v>0</v>
      </c>
    </row>
    <row r="18" spans="1:9" ht="12.75">
      <c r="A18" s="45">
        <f t="shared" si="1"/>
        <v>9</v>
      </c>
      <c r="B18" s="41" t="s">
        <v>70</v>
      </c>
      <c r="C18" s="47" t="s">
        <v>6</v>
      </c>
      <c r="D18" s="48">
        <v>270</v>
      </c>
      <c r="E18" s="98"/>
      <c r="F18" s="98"/>
      <c r="G18" s="98"/>
      <c r="H18" s="99"/>
      <c r="I18" s="73">
        <f t="shared" si="0"/>
        <v>0</v>
      </c>
    </row>
    <row r="19" spans="1:9" ht="12.75">
      <c r="A19" s="45">
        <f t="shared" si="1"/>
        <v>10</v>
      </c>
      <c r="B19" s="41" t="s">
        <v>71</v>
      </c>
      <c r="C19" s="47" t="s">
        <v>6</v>
      </c>
      <c r="D19" s="48">
        <v>1225</v>
      </c>
      <c r="E19" s="98"/>
      <c r="F19" s="98"/>
      <c r="G19" s="98"/>
      <c r="H19" s="99"/>
      <c r="I19" s="73">
        <f t="shared" si="0"/>
        <v>0</v>
      </c>
    </row>
    <row r="20" spans="1:9" ht="12.75">
      <c r="A20" s="45">
        <f t="shared" si="1"/>
        <v>11</v>
      </c>
      <c r="B20" s="41" t="s">
        <v>72</v>
      </c>
      <c r="C20" s="47" t="s">
        <v>6</v>
      </c>
      <c r="D20" s="48">
        <v>500</v>
      </c>
      <c r="E20" s="98"/>
      <c r="F20" s="98"/>
      <c r="G20" s="98"/>
      <c r="H20" s="99"/>
      <c r="I20" s="73">
        <f t="shared" si="0"/>
        <v>0</v>
      </c>
    </row>
    <row r="21" spans="1:9" ht="12.75">
      <c r="A21" s="45">
        <f t="shared" si="1"/>
        <v>12</v>
      </c>
      <c r="B21" s="41" t="s">
        <v>73</v>
      </c>
      <c r="C21" s="47" t="s">
        <v>6</v>
      </c>
      <c r="D21" s="48">
        <v>90</v>
      </c>
      <c r="E21" s="98"/>
      <c r="F21" s="98"/>
      <c r="G21" s="98"/>
      <c r="H21" s="99"/>
      <c r="I21" s="73">
        <f t="shared" si="0"/>
        <v>0</v>
      </c>
    </row>
    <row r="22" spans="1:9" ht="12.75">
      <c r="A22" s="45">
        <f t="shared" si="1"/>
        <v>13</v>
      </c>
      <c r="B22" s="41" t="s">
        <v>631</v>
      </c>
      <c r="C22" s="47" t="s">
        <v>6</v>
      </c>
      <c r="D22" s="48">
        <v>20</v>
      </c>
      <c r="E22" s="98"/>
      <c r="F22" s="98"/>
      <c r="G22" s="98"/>
      <c r="H22" s="99"/>
      <c r="I22" s="73">
        <f t="shared" si="0"/>
        <v>0</v>
      </c>
    </row>
    <row r="23" spans="1:9" ht="12.75">
      <c r="A23" s="45">
        <f t="shared" si="1"/>
        <v>14</v>
      </c>
      <c r="B23" s="41" t="s">
        <v>74</v>
      </c>
      <c r="C23" s="47" t="s">
        <v>6</v>
      </c>
      <c r="D23" s="48">
        <v>140</v>
      </c>
      <c r="E23" s="98"/>
      <c r="F23" s="98"/>
      <c r="G23" s="98"/>
      <c r="H23" s="99"/>
      <c r="I23" s="73">
        <f t="shared" si="0"/>
        <v>0</v>
      </c>
    </row>
    <row r="24" spans="1:9" ht="12.75">
      <c r="A24" s="45">
        <f t="shared" si="1"/>
        <v>15</v>
      </c>
      <c r="B24" s="41" t="s">
        <v>75</v>
      </c>
      <c r="C24" s="47" t="s">
        <v>6</v>
      </c>
      <c r="D24" s="48">
        <v>758</v>
      </c>
      <c r="E24" s="98"/>
      <c r="F24" s="98"/>
      <c r="G24" s="98"/>
      <c r="H24" s="99"/>
      <c r="I24" s="73">
        <f t="shared" si="0"/>
        <v>0</v>
      </c>
    </row>
    <row r="25" spans="1:9" ht="12.75">
      <c r="A25" s="45">
        <f t="shared" si="1"/>
        <v>16</v>
      </c>
      <c r="B25" s="41" t="s">
        <v>632</v>
      </c>
      <c r="C25" s="47" t="s">
        <v>6</v>
      </c>
      <c r="D25" s="48">
        <v>153</v>
      </c>
      <c r="E25" s="98"/>
      <c r="F25" s="98"/>
      <c r="G25" s="98"/>
      <c r="H25" s="99"/>
      <c r="I25" s="73">
        <f t="shared" si="0"/>
        <v>0</v>
      </c>
    </row>
    <row r="26" spans="1:9" ht="12.75">
      <c r="A26" s="45">
        <f t="shared" si="1"/>
        <v>17</v>
      </c>
      <c r="B26" s="41" t="s">
        <v>76</v>
      </c>
      <c r="C26" s="47" t="s">
        <v>6</v>
      </c>
      <c r="D26" s="48">
        <v>890</v>
      </c>
      <c r="E26" s="98"/>
      <c r="F26" s="98"/>
      <c r="G26" s="98"/>
      <c r="H26" s="99"/>
      <c r="I26" s="73">
        <f t="shared" si="0"/>
        <v>0</v>
      </c>
    </row>
    <row r="27" spans="1:9" ht="12.75">
      <c r="A27" s="45">
        <f t="shared" si="1"/>
        <v>18</v>
      </c>
      <c r="B27" s="41" t="s">
        <v>633</v>
      </c>
      <c r="C27" s="47" t="s">
        <v>6</v>
      </c>
      <c r="D27" s="48">
        <v>2000</v>
      </c>
      <c r="E27" s="98"/>
      <c r="F27" s="98"/>
      <c r="G27" s="98"/>
      <c r="H27" s="99"/>
      <c r="I27" s="73">
        <f t="shared" si="0"/>
        <v>0</v>
      </c>
    </row>
    <row r="28" spans="1:9" s="42" customFormat="1" ht="12.75">
      <c r="A28" s="45">
        <f t="shared" si="1"/>
        <v>19</v>
      </c>
      <c r="B28" s="41" t="s">
        <v>77</v>
      </c>
      <c r="C28" s="47" t="s">
        <v>6</v>
      </c>
      <c r="D28" s="48">
        <v>1410</v>
      </c>
      <c r="E28" s="98"/>
      <c r="F28" s="98"/>
      <c r="G28" s="98"/>
      <c r="H28" s="99"/>
      <c r="I28" s="73">
        <f t="shared" si="0"/>
        <v>0</v>
      </c>
    </row>
    <row r="29" spans="1:9" ht="12.75">
      <c r="A29" s="45">
        <f t="shared" si="1"/>
        <v>20</v>
      </c>
      <c r="B29" s="62" t="s">
        <v>78</v>
      </c>
      <c r="C29" s="67" t="s">
        <v>6</v>
      </c>
      <c r="D29" s="68">
        <v>1515</v>
      </c>
      <c r="E29" s="98"/>
      <c r="F29" s="98"/>
      <c r="G29" s="98"/>
      <c r="H29" s="99"/>
      <c r="I29" s="73">
        <f t="shared" si="0"/>
        <v>0</v>
      </c>
    </row>
    <row r="30" spans="1:9" s="50" customFormat="1" ht="12.75">
      <c r="A30" s="46">
        <f t="shared" si="1"/>
        <v>21</v>
      </c>
      <c r="B30" s="49" t="s">
        <v>736</v>
      </c>
      <c r="C30" s="51" t="s">
        <v>6</v>
      </c>
      <c r="D30" s="52">
        <v>75</v>
      </c>
      <c r="E30" s="98"/>
      <c r="F30" s="98"/>
      <c r="G30" s="98"/>
      <c r="H30" s="98"/>
      <c r="I30" s="73">
        <f t="shared" si="0"/>
        <v>0</v>
      </c>
    </row>
    <row r="31" spans="1:9" ht="12.75">
      <c r="A31" s="45">
        <f t="shared" si="1"/>
        <v>22</v>
      </c>
      <c r="B31" s="49" t="s">
        <v>741</v>
      </c>
      <c r="C31" s="51" t="s">
        <v>6</v>
      </c>
      <c r="D31" s="49">
        <v>50</v>
      </c>
      <c r="E31" s="100"/>
      <c r="F31" s="98"/>
      <c r="G31" s="98"/>
      <c r="H31" s="98"/>
      <c r="I31" s="73">
        <f t="shared" si="0"/>
        <v>0</v>
      </c>
    </row>
    <row r="32" spans="1:9" ht="12.75">
      <c r="A32" s="45">
        <f t="shared" si="1"/>
        <v>23</v>
      </c>
      <c r="B32" s="53" t="s">
        <v>608</v>
      </c>
      <c r="C32" s="54" t="s">
        <v>6</v>
      </c>
      <c r="D32" s="55">
        <v>65</v>
      </c>
      <c r="E32" s="98"/>
      <c r="F32" s="98"/>
      <c r="G32" s="98"/>
      <c r="H32" s="99"/>
      <c r="I32" s="73">
        <f t="shared" si="0"/>
        <v>0</v>
      </c>
    </row>
    <row r="33" spans="1:9" s="40" customFormat="1" ht="12.75">
      <c r="A33" s="45">
        <f t="shared" si="1"/>
        <v>24</v>
      </c>
      <c r="B33" s="53" t="s">
        <v>574</v>
      </c>
      <c r="C33" s="54" t="s">
        <v>6</v>
      </c>
      <c r="D33" s="55">
        <v>675</v>
      </c>
      <c r="E33" s="98"/>
      <c r="F33" s="98"/>
      <c r="G33" s="98"/>
      <c r="H33" s="99"/>
      <c r="I33" s="73">
        <f t="shared" si="0"/>
        <v>0</v>
      </c>
    </row>
    <row r="34" spans="1:9" s="50" customFormat="1" ht="12.75">
      <c r="A34" s="46">
        <f t="shared" si="1"/>
        <v>25</v>
      </c>
      <c r="B34" s="53" t="s">
        <v>755</v>
      </c>
      <c r="C34" s="54" t="s">
        <v>6</v>
      </c>
      <c r="D34" s="55">
        <v>1235</v>
      </c>
      <c r="E34" s="98"/>
      <c r="F34" s="98"/>
      <c r="G34" s="98"/>
      <c r="H34" s="99"/>
      <c r="I34" s="73">
        <f t="shared" si="0"/>
        <v>0</v>
      </c>
    </row>
    <row r="35" spans="1:9" s="50" customFormat="1" ht="12.75">
      <c r="A35" s="46">
        <f t="shared" si="1"/>
        <v>26</v>
      </c>
      <c r="B35" s="41" t="s">
        <v>754</v>
      </c>
      <c r="C35" s="47" t="s">
        <v>6</v>
      </c>
      <c r="D35" s="48">
        <v>440</v>
      </c>
      <c r="E35" s="98"/>
      <c r="F35" s="98"/>
      <c r="G35" s="98"/>
      <c r="H35" s="99"/>
      <c r="I35" s="73">
        <f t="shared" si="0"/>
        <v>0</v>
      </c>
    </row>
    <row r="36" spans="1:9" s="50" customFormat="1" ht="12.75">
      <c r="A36" s="46">
        <f t="shared" si="1"/>
        <v>27</v>
      </c>
      <c r="B36" s="41" t="s">
        <v>79</v>
      </c>
      <c r="C36" s="47" t="s">
        <v>6</v>
      </c>
      <c r="D36" s="48">
        <v>420</v>
      </c>
      <c r="E36" s="98"/>
      <c r="F36" s="98"/>
      <c r="G36" s="98"/>
      <c r="H36" s="99"/>
      <c r="I36" s="73">
        <f t="shared" si="0"/>
        <v>0</v>
      </c>
    </row>
    <row r="37" spans="1:9" ht="12.75">
      <c r="A37" s="45">
        <f t="shared" si="1"/>
        <v>28</v>
      </c>
      <c r="B37" s="41" t="s">
        <v>80</v>
      </c>
      <c r="C37" s="47" t="s">
        <v>6</v>
      </c>
      <c r="D37" s="48">
        <v>5560</v>
      </c>
      <c r="E37" s="98"/>
      <c r="F37" s="98"/>
      <c r="G37" s="98"/>
      <c r="H37" s="99"/>
      <c r="I37" s="73">
        <f t="shared" si="0"/>
        <v>0</v>
      </c>
    </row>
    <row r="38" spans="1:9" s="50" customFormat="1" ht="12.75">
      <c r="A38" s="61">
        <f t="shared" si="1"/>
        <v>29</v>
      </c>
      <c r="B38" s="41" t="s">
        <v>739</v>
      </c>
      <c r="C38" s="56" t="s">
        <v>6</v>
      </c>
      <c r="D38" s="57">
        <v>150</v>
      </c>
      <c r="E38" s="98"/>
      <c r="F38" s="98"/>
      <c r="G38" s="98"/>
      <c r="H38" s="99"/>
      <c r="I38" s="73">
        <f t="shared" si="0"/>
        <v>0</v>
      </c>
    </row>
    <row r="39" spans="1:9" ht="12.75">
      <c r="A39" s="30">
        <f t="shared" si="1"/>
        <v>30</v>
      </c>
      <c r="B39" s="41" t="s">
        <v>81</v>
      </c>
      <c r="C39" s="47" t="s">
        <v>6</v>
      </c>
      <c r="D39" s="57">
        <v>510</v>
      </c>
      <c r="E39" s="98"/>
      <c r="F39" s="98"/>
      <c r="G39" s="98"/>
      <c r="H39" s="99"/>
      <c r="I39" s="73">
        <f>H39*D39</f>
        <v>0</v>
      </c>
    </row>
    <row r="40" spans="1:9" ht="12.75">
      <c r="A40" s="60"/>
      <c r="B40" s="69"/>
      <c r="C40" s="70"/>
      <c r="D40" s="69"/>
      <c r="E40" s="69"/>
      <c r="F40" s="69"/>
      <c r="G40" s="69"/>
      <c r="H40" s="66" t="s">
        <v>520</v>
      </c>
      <c r="I40" s="76">
        <f>SUM(I10:I39)</f>
        <v>0</v>
      </c>
    </row>
    <row r="41" spans="1:9" ht="12.75">
      <c r="A41" s="60"/>
      <c r="B41" s="69"/>
      <c r="C41" s="70"/>
      <c r="D41" s="69"/>
      <c r="E41" s="69"/>
      <c r="F41" s="69"/>
      <c r="G41" s="69"/>
      <c r="H41" s="66"/>
      <c r="I41" s="76"/>
    </row>
    <row r="42" spans="1:9" ht="12.75">
      <c r="A42" s="60"/>
      <c r="E42" s="14"/>
      <c r="F42" s="14"/>
      <c r="G42" s="14"/>
      <c r="H42" s="15"/>
      <c r="I42" s="75"/>
    </row>
    <row r="43" spans="1:10" ht="15">
      <c r="A43" s="60"/>
      <c r="B43" s="2" t="s">
        <v>517</v>
      </c>
      <c r="C43" s="3"/>
      <c r="D43" s="2" t="s">
        <v>524</v>
      </c>
      <c r="J43" s="1"/>
    </row>
    <row r="44" spans="1:10" ht="15">
      <c r="A44" s="60"/>
      <c r="B44" s="2"/>
      <c r="C44" s="3"/>
      <c r="D44" s="2"/>
      <c r="J44" s="1"/>
    </row>
    <row r="45" spans="1:10" ht="15">
      <c r="A45" s="60"/>
      <c r="B45" s="2" t="s">
        <v>518</v>
      </c>
      <c r="C45" s="3"/>
      <c r="D45" s="2" t="s">
        <v>525</v>
      </c>
      <c r="J45" s="1"/>
    </row>
    <row r="46" spans="1:10" ht="15">
      <c r="A46" s="60"/>
      <c r="B46" s="2" t="s">
        <v>519</v>
      </c>
      <c r="C46" s="3"/>
      <c r="D46" s="4" t="s">
        <v>519</v>
      </c>
      <c r="J46" s="1"/>
    </row>
    <row r="47" spans="1:10" ht="15">
      <c r="A47" s="60"/>
      <c r="B47"/>
      <c r="C47"/>
      <c r="J47"/>
    </row>
    <row r="48" spans="1:9" ht="12.75">
      <c r="A48" s="60"/>
      <c r="E48" s="14"/>
      <c r="F48" s="14"/>
      <c r="G48" s="14"/>
      <c r="H48" s="15"/>
      <c r="I48" s="75"/>
    </row>
    <row r="49" spans="1:9" ht="12.75">
      <c r="A49" s="60"/>
      <c r="E49" s="14"/>
      <c r="F49" s="14"/>
      <c r="G49" s="14"/>
      <c r="H49" s="15"/>
      <c r="I49" s="75"/>
    </row>
    <row r="50" spans="1:9" ht="12.75">
      <c r="A50" s="60"/>
      <c r="E50" s="14"/>
      <c r="F50" s="14"/>
      <c r="G50" s="14"/>
      <c r="H50" s="15"/>
      <c r="I50" s="75"/>
    </row>
    <row r="51" spans="1:9" ht="12.75">
      <c r="A51" s="60"/>
      <c r="E51" s="14"/>
      <c r="F51" s="14"/>
      <c r="G51" s="14"/>
      <c r="H51" s="16"/>
      <c r="I51" s="77"/>
    </row>
    <row r="52" spans="1:9" ht="12.75">
      <c r="A52" s="60"/>
      <c r="E52" s="14"/>
      <c r="F52" s="14"/>
      <c r="G52" s="14"/>
      <c r="H52" s="14"/>
      <c r="I52" s="75"/>
    </row>
    <row r="53" ht="12.75">
      <c r="A53" s="60"/>
    </row>
    <row r="54" ht="12.75">
      <c r="A54" s="60"/>
    </row>
    <row r="55" ht="12.75">
      <c r="A55" s="60"/>
    </row>
    <row r="56" ht="12.75">
      <c r="A56" s="60"/>
    </row>
    <row r="57" ht="12.75">
      <c r="A57" s="60"/>
    </row>
    <row r="58" ht="12.75">
      <c r="A58" s="60"/>
    </row>
    <row r="59" ht="12.75">
      <c r="A59" s="60"/>
    </row>
    <row r="60" ht="12.75">
      <c r="A60" s="60"/>
    </row>
    <row r="61" ht="12.75">
      <c r="A61" s="60"/>
    </row>
    <row r="62" ht="12.75">
      <c r="A62" s="60"/>
    </row>
    <row r="63" ht="12.75">
      <c r="A63" s="60"/>
    </row>
    <row r="64" ht="12.75">
      <c r="A64" s="60"/>
    </row>
    <row r="65" ht="12.75">
      <c r="A65" s="60"/>
    </row>
    <row r="66" ht="12.75">
      <c r="A66" s="60"/>
    </row>
    <row r="67" ht="12.75">
      <c r="A67" s="60"/>
    </row>
    <row r="68" ht="12.75">
      <c r="A68" s="60"/>
    </row>
    <row r="69" ht="12.75">
      <c r="A69" s="60"/>
    </row>
    <row r="70" ht="12.75">
      <c r="A70" s="60"/>
    </row>
    <row r="71" ht="12.75">
      <c r="A71" s="60"/>
    </row>
    <row r="72" ht="12.75">
      <c r="A72" s="60"/>
    </row>
    <row r="73" ht="12.75">
      <c r="A73" s="60"/>
    </row>
    <row r="74" ht="12.75">
      <c r="A74" s="60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  <row r="86" ht="12.75">
      <c r="A86" s="60"/>
    </row>
    <row r="87" ht="12.75">
      <c r="A87" s="60"/>
    </row>
    <row r="88" ht="12.75">
      <c r="A88" s="60"/>
    </row>
    <row r="89" ht="12.75">
      <c r="A89" s="60"/>
    </row>
    <row r="90" ht="12.75">
      <c r="A90" s="60"/>
    </row>
    <row r="91" ht="12.75">
      <c r="A91" s="60"/>
    </row>
    <row r="92" ht="12.75">
      <c r="A92" s="60"/>
    </row>
    <row r="93" ht="12.75">
      <c r="A93" s="60"/>
    </row>
    <row r="94" ht="12.75">
      <c r="A94" s="60"/>
    </row>
    <row r="95" ht="12.75">
      <c r="A95" s="60"/>
    </row>
    <row r="96" ht="12.75">
      <c r="A96" s="60"/>
    </row>
    <row r="97" ht="12.75">
      <c r="A97" s="60"/>
    </row>
    <row r="98" ht="12.75">
      <c r="A98" s="60"/>
    </row>
    <row r="99" ht="12.75">
      <c r="A99" s="60"/>
    </row>
    <row r="100" ht="12.75">
      <c r="A100" s="60"/>
    </row>
    <row r="101" ht="12.75">
      <c r="A101" s="60"/>
    </row>
    <row r="102" ht="12.75">
      <c r="A102" s="60"/>
    </row>
    <row r="103" ht="12.75">
      <c r="A103" s="60"/>
    </row>
    <row r="104" ht="12.75">
      <c r="A104" s="60"/>
    </row>
    <row r="105" ht="12.75">
      <c r="A105" s="60"/>
    </row>
    <row r="106" ht="12.75">
      <c r="A106" s="60"/>
    </row>
    <row r="107" ht="12.75">
      <c r="A107" s="60"/>
    </row>
    <row r="108" ht="12.75">
      <c r="A108" s="60"/>
    </row>
    <row r="109" ht="12.75">
      <c r="A109" s="60"/>
    </row>
    <row r="110" ht="12.75">
      <c r="A110" s="60"/>
    </row>
    <row r="111" ht="12.75">
      <c r="A111" s="60"/>
    </row>
    <row r="112" ht="12.75">
      <c r="A112" s="60"/>
    </row>
    <row r="113" ht="12.75">
      <c r="A113" s="60"/>
    </row>
    <row r="114" ht="12.75">
      <c r="A114" s="60"/>
    </row>
    <row r="115" ht="12.75">
      <c r="A115" s="60"/>
    </row>
    <row r="116" ht="12.75">
      <c r="A116" s="60"/>
    </row>
    <row r="117" ht="12.75">
      <c r="A117" s="60"/>
    </row>
    <row r="118" ht="12.75">
      <c r="A118" s="60"/>
    </row>
    <row r="119" ht="12.75">
      <c r="A119" s="60"/>
    </row>
    <row r="120" ht="12.75">
      <c r="A120" s="60"/>
    </row>
    <row r="121" ht="12.75">
      <c r="A121" s="60"/>
    </row>
    <row r="122" ht="12.75">
      <c r="A122" s="60"/>
    </row>
    <row r="123" ht="12.75">
      <c r="A123" s="60"/>
    </row>
    <row r="124" ht="12.75">
      <c r="A124" s="60"/>
    </row>
    <row r="125" ht="12.75">
      <c r="A125" s="60"/>
    </row>
    <row r="126" ht="12.75">
      <c r="A126" s="60"/>
    </row>
    <row r="127" ht="12.75">
      <c r="A127" s="60"/>
    </row>
    <row r="128" ht="12.75">
      <c r="A128" s="60"/>
    </row>
    <row r="129" ht="12.75">
      <c r="A129" s="60"/>
    </row>
    <row r="130" ht="12.75">
      <c r="A130" s="60"/>
    </row>
    <row r="131" ht="12.75">
      <c r="A131" s="60"/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  <row r="145" ht="12.75">
      <c r="A145" s="60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  <row r="171" ht="12.75">
      <c r="A171" s="60"/>
    </row>
    <row r="172" ht="12.75">
      <c r="A172" s="60"/>
    </row>
    <row r="173" ht="12.75">
      <c r="A173" s="60"/>
    </row>
    <row r="174" ht="12.75">
      <c r="A174" s="60"/>
    </row>
    <row r="175" ht="12.75">
      <c r="A175" s="60"/>
    </row>
    <row r="176" ht="12.75">
      <c r="A176" s="60"/>
    </row>
    <row r="177" ht="12.75">
      <c r="A177" s="60"/>
    </row>
    <row r="178" ht="12.75">
      <c r="A178" s="60"/>
    </row>
    <row r="179" ht="12.75">
      <c r="A179" s="60"/>
    </row>
    <row r="180" ht="12.75">
      <c r="A180" s="60"/>
    </row>
    <row r="181" ht="12.75">
      <c r="A181" s="60"/>
    </row>
    <row r="182" ht="12.75">
      <c r="A182" s="60"/>
    </row>
    <row r="183" ht="12.75">
      <c r="A183" s="60"/>
    </row>
    <row r="184" ht="12.75">
      <c r="A184" s="60"/>
    </row>
    <row r="185" ht="12.75">
      <c r="A185" s="60"/>
    </row>
    <row r="186" ht="12.75">
      <c r="A186" s="60"/>
    </row>
    <row r="187" ht="12.75">
      <c r="A187" s="60"/>
    </row>
    <row r="188" ht="12.75">
      <c r="A188" s="60"/>
    </row>
    <row r="189" ht="12.75">
      <c r="A189" s="60"/>
    </row>
    <row r="190" ht="12.75">
      <c r="A190" s="60"/>
    </row>
    <row r="191" ht="12.75">
      <c r="A191" s="60"/>
    </row>
    <row r="192" ht="12.75">
      <c r="A192" s="60"/>
    </row>
    <row r="193" ht="12.75">
      <c r="A193" s="60"/>
    </row>
    <row r="194" ht="12.75">
      <c r="A194" s="60"/>
    </row>
    <row r="195" ht="12.75">
      <c r="A195" s="60"/>
    </row>
    <row r="196" ht="12.75">
      <c r="A196" s="60"/>
    </row>
    <row r="197" ht="12.75">
      <c r="A197" s="60"/>
    </row>
    <row r="198" ht="12.75">
      <c r="A198" s="60"/>
    </row>
    <row r="199" ht="12.75">
      <c r="A199" s="60"/>
    </row>
    <row r="200" ht="12.75">
      <c r="A200" s="60"/>
    </row>
    <row r="201" ht="12.75">
      <c r="A201" s="60"/>
    </row>
    <row r="202" ht="12.75">
      <c r="A202" s="60"/>
    </row>
    <row r="203" ht="12.75">
      <c r="A203" s="60"/>
    </row>
    <row r="204" ht="12.75">
      <c r="A204" s="60"/>
    </row>
    <row r="205" ht="12.75">
      <c r="A205" s="60"/>
    </row>
    <row r="206" ht="12.75">
      <c r="A206" s="60"/>
    </row>
    <row r="207" ht="12.75">
      <c r="A207" s="60"/>
    </row>
    <row r="208" ht="12.75">
      <c r="A208" s="60"/>
    </row>
    <row r="209" ht="12.75">
      <c r="A209" s="60"/>
    </row>
    <row r="210" ht="12.75">
      <c r="A210" s="60"/>
    </row>
    <row r="211" ht="12.75">
      <c r="A211" s="60"/>
    </row>
    <row r="212" ht="12.75">
      <c r="A212" s="60"/>
    </row>
    <row r="213" ht="12.75">
      <c r="A213" s="60"/>
    </row>
    <row r="214" ht="12.75">
      <c r="A214" s="60"/>
    </row>
    <row r="215" ht="12.75">
      <c r="A215" s="60"/>
    </row>
    <row r="216" ht="12.75">
      <c r="A216" s="60"/>
    </row>
    <row r="217" ht="12.75">
      <c r="A217" s="60"/>
    </row>
    <row r="218" ht="12.75">
      <c r="A218" s="60"/>
    </row>
    <row r="219" ht="12.75">
      <c r="A219" s="60"/>
    </row>
    <row r="220" ht="12.75">
      <c r="A220" s="60"/>
    </row>
    <row r="221" ht="12.75">
      <c r="A221" s="60"/>
    </row>
    <row r="222" ht="12.75">
      <c r="A222" s="60"/>
    </row>
    <row r="223" ht="12.75">
      <c r="A223" s="60"/>
    </row>
    <row r="224" ht="12.75">
      <c r="A224" s="60"/>
    </row>
    <row r="225" ht="12.75">
      <c r="A225" s="60"/>
    </row>
    <row r="226" ht="12.75">
      <c r="A226" s="60"/>
    </row>
    <row r="227" ht="12.75">
      <c r="A227" s="60"/>
    </row>
    <row r="228" ht="12.75">
      <c r="A228" s="60"/>
    </row>
    <row r="229" ht="12.75">
      <c r="A229" s="60"/>
    </row>
    <row r="230" ht="12.75">
      <c r="A230" s="60"/>
    </row>
    <row r="231" ht="12.75">
      <c r="A231" s="60"/>
    </row>
    <row r="232" ht="12.75">
      <c r="A232" s="60"/>
    </row>
    <row r="233" ht="12.75">
      <c r="A233" s="60"/>
    </row>
    <row r="234" ht="12.75">
      <c r="A234" s="60"/>
    </row>
    <row r="235" ht="12.75">
      <c r="A235" s="60"/>
    </row>
    <row r="236" ht="12.75">
      <c r="A236" s="60"/>
    </row>
    <row r="237" ht="12.75">
      <c r="A237" s="60"/>
    </row>
    <row r="238" ht="12.75">
      <c r="A238" s="60"/>
    </row>
    <row r="239" ht="12.75">
      <c r="A239" s="60"/>
    </row>
    <row r="240" ht="12.75">
      <c r="A240" s="60"/>
    </row>
    <row r="241" ht="12.75">
      <c r="A241" s="60"/>
    </row>
    <row r="242" ht="12.75">
      <c r="A242" s="60"/>
    </row>
    <row r="243" ht="12.75">
      <c r="A243" s="60"/>
    </row>
    <row r="244" ht="12.75">
      <c r="A244" s="60"/>
    </row>
    <row r="245" ht="12.75">
      <c r="A245" s="60"/>
    </row>
    <row r="246" ht="12.75">
      <c r="A246" s="60"/>
    </row>
    <row r="247" ht="12.75">
      <c r="A247" s="60"/>
    </row>
    <row r="248" ht="12.75">
      <c r="A248" s="60"/>
    </row>
    <row r="249" ht="12.75">
      <c r="A249" s="60"/>
    </row>
    <row r="250" ht="12.75">
      <c r="A250" s="60"/>
    </row>
    <row r="251" ht="12.75">
      <c r="A251" s="60"/>
    </row>
    <row r="252" ht="12.75">
      <c r="A252" s="60"/>
    </row>
    <row r="253" ht="12.75">
      <c r="A253" s="60"/>
    </row>
    <row r="254" ht="12.75">
      <c r="A254" s="60"/>
    </row>
    <row r="255" ht="12.75">
      <c r="A255" s="60"/>
    </row>
    <row r="256" ht="12.75">
      <c r="A256" s="60"/>
    </row>
    <row r="257" ht="12.75">
      <c r="A257" s="60"/>
    </row>
    <row r="258" ht="12.75">
      <c r="A258" s="60"/>
    </row>
    <row r="259" ht="12.75">
      <c r="A259" s="60"/>
    </row>
    <row r="260" ht="12.75">
      <c r="A260" s="60"/>
    </row>
    <row r="261" ht="12.75">
      <c r="A261" s="60"/>
    </row>
    <row r="262" ht="12.75">
      <c r="A262" s="60"/>
    </row>
    <row r="263" ht="12.75">
      <c r="A263" s="60"/>
    </row>
    <row r="264" ht="12.75">
      <c r="A264" s="60"/>
    </row>
    <row r="265" ht="12.75">
      <c r="A265" s="60"/>
    </row>
    <row r="266" ht="12.75">
      <c r="A266" s="60"/>
    </row>
    <row r="267" ht="12.75">
      <c r="A267" s="60"/>
    </row>
    <row r="268" ht="12.75">
      <c r="A268" s="60"/>
    </row>
    <row r="269" ht="12.75">
      <c r="A269" s="60"/>
    </row>
    <row r="270" ht="12.75">
      <c r="A270" s="60"/>
    </row>
    <row r="271" ht="12.75">
      <c r="A271" s="60"/>
    </row>
    <row r="272" ht="12.75">
      <c r="A272" s="60"/>
    </row>
    <row r="273" ht="12.75">
      <c r="A273" s="60"/>
    </row>
    <row r="274" ht="12.75">
      <c r="A274" s="60"/>
    </row>
    <row r="275" ht="12.75">
      <c r="A275" s="60"/>
    </row>
    <row r="276" ht="12.75">
      <c r="A276" s="60"/>
    </row>
    <row r="277" ht="12.75">
      <c r="A277" s="60"/>
    </row>
    <row r="278" ht="12.75">
      <c r="A278" s="60"/>
    </row>
    <row r="279" ht="12.75">
      <c r="A279" s="60"/>
    </row>
    <row r="280" ht="12.75">
      <c r="A280" s="60"/>
    </row>
    <row r="281" ht="12.75">
      <c r="A281" s="60"/>
    </row>
    <row r="282" ht="12.75">
      <c r="A282" s="60"/>
    </row>
    <row r="283" ht="12.75">
      <c r="A283" s="60"/>
    </row>
    <row r="284" ht="12.75">
      <c r="A284" s="60"/>
    </row>
    <row r="285" ht="12.75">
      <c r="A285" s="60"/>
    </row>
    <row r="286" ht="12.75">
      <c r="A286" s="60"/>
    </row>
    <row r="287" ht="12.75">
      <c r="A287" s="60"/>
    </row>
    <row r="288" ht="12.75">
      <c r="A288" s="60"/>
    </row>
    <row r="289" ht="12.75">
      <c r="A289" s="60"/>
    </row>
    <row r="290" ht="12.75">
      <c r="A290" s="60"/>
    </row>
    <row r="291" ht="12.75">
      <c r="A291" s="60"/>
    </row>
    <row r="292" ht="12.75">
      <c r="A292" s="60"/>
    </row>
    <row r="293" ht="12.75">
      <c r="A293" s="60"/>
    </row>
    <row r="294" ht="12.75">
      <c r="A294" s="60"/>
    </row>
    <row r="295" ht="12.75">
      <c r="A295" s="60"/>
    </row>
    <row r="296" ht="12.75">
      <c r="A296" s="60"/>
    </row>
    <row r="297" ht="12.75">
      <c r="A297" s="60"/>
    </row>
    <row r="298" ht="12.75">
      <c r="A298" s="60"/>
    </row>
    <row r="299" ht="12.75">
      <c r="A299" s="60"/>
    </row>
    <row r="300" ht="12.75">
      <c r="A300" s="60"/>
    </row>
    <row r="301" ht="12.75">
      <c r="A301" s="60"/>
    </row>
    <row r="302" ht="12.75">
      <c r="A302" s="60"/>
    </row>
    <row r="303" ht="12.75">
      <c r="A303" s="60"/>
    </row>
    <row r="304" ht="12.75">
      <c r="A304" s="60"/>
    </row>
    <row r="305" ht="12.75">
      <c r="A305" s="60"/>
    </row>
    <row r="306" ht="12.75">
      <c r="A306" s="60"/>
    </row>
    <row r="307" ht="12.75">
      <c r="A307" s="60"/>
    </row>
    <row r="308" ht="12.75">
      <c r="A308" s="60"/>
    </row>
    <row r="309" ht="12.75">
      <c r="A309" s="60"/>
    </row>
    <row r="310" ht="12.75">
      <c r="A310" s="60"/>
    </row>
    <row r="311" ht="12.75">
      <c r="A311" s="60"/>
    </row>
    <row r="312" ht="12.75">
      <c r="A312" s="60"/>
    </row>
    <row r="313" ht="12.75">
      <c r="A313" s="60"/>
    </row>
    <row r="314" ht="12.75">
      <c r="A314" s="60"/>
    </row>
    <row r="315" ht="12.75">
      <c r="A315" s="60"/>
    </row>
    <row r="316" ht="12.75">
      <c r="A316" s="60"/>
    </row>
    <row r="317" ht="12.75">
      <c r="A317" s="60"/>
    </row>
    <row r="318" ht="12.75">
      <c r="A318" s="60"/>
    </row>
    <row r="319" ht="12.75">
      <c r="A319" s="60"/>
    </row>
    <row r="320" ht="12.75">
      <c r="A320" s="60"/>
    </row>
    <row r="321" ht="12.75">
      <c r="A321" s="60"/>
    </row>
    <row r="322" ht="12.75">
      <c r="A322" s="60"/>
    </row>
    <row r="323" ht="12.75">
      <c r="A323" s="60"/>
    </row>
    <row r="324" ht="12.75">
      <c r="A324" s="60"/>
    </row>
    <row r="325" ht="12.75">
      <c r="A325" s="60"/>
    </row>
    <row r="326" ht="12.75">
      <c r="A326" s="60"/>
    </row>
    <row r="327" ht="12.75">
      <c r="A327" s="60"/>
    </row>
    <row r="328" ht="12.75">
      <c r="A328" s="60"/>
    </row>
    <row r="329" ht="12.75">
      <c r="A329" s="60"/>
    </row>
    <row r="330" ht="12.75">
      <c r="A330" s="60"/>
    </row>
    <row r="331" ht="12.75">
      <c r="A331" s="60"/>
    </row>
    <row r="332" ht="12.75">
      <c r="A332" s="60"/>
    </row>
    <row r="333" ht="12.75">
      <c r="A333" s="60"/>
    </row>
    <row r="334" ht="12.75">
      <c r="A334" s="60"/>
    </row>
    <row r="335" ht="12.75">
      <c r="A335" s="60"/>
    </row>
    <row r="336" ht="12.75">
      <c r="A336" s="60"/>
    </row>
    <row r="337" ht="12.75">
      <c r="A337" s="60"/>
    </row>
    <row r="338" ht="12.75">
      <c r="A338" s="60"/>
    </row>
    <row r="339" ht="12.75">
      <c r="A339" s="60"/>
    </row>
    <row r="340" ht="12.75">
      <c r="A340" s="60"/>
    </row>
    <row r="341" ht="12.75">
      <c r="A341" s="60"/>
    </row>
    <row r="342" ht="12.75">
      <c r="A342" s="60"/>
    </row>
    <row r="343" ht="12.75">
      <c r="A343" s="60"/>
    </row>
    <row r="344" ht="12.75">
      <c r="A344" s="60"/>
    </row>
    <row r="345" ht="12.75">
      <c r="A345" s="60"/>
    </row>
    <row r="346" ht="12.75">
      <c r="A346" s="60"/>
    </row>
    <row r="347" ht="12.75">
      <c r="A347" s="60"/>
    </row>
    <row r="348" ht="12.75">
      <c r="A348" s="60"/>
    </row>
    <row r="349" ht="12.75">
      <c r="A349" s="60"/>
    </row>
    <row r="350" ht="12.75">
      <c r="A350" s="60"/>
    </row>
    <row r="351" ht="12.75">
      <c r="A351" s="60"/>
    </row>
    <row r="352" ht="12.75">
      <c r="A352" s="60"/>
    </row>
    <row r="353" ht="12.75">
      <c r="A353" s="60"/>
    </row>
    <row r="354" ht="12.75">
      <c r="A354" s="60"/>
    </row>
    <row r="355" ht="12.75">
      <c r="A355" s="60"/>
    </row>
    <row r="356" ht="12.75">
      <c r="A356" s="60"/>
    </row>
    <row r="357" ht="12.75">
      <c r="A357" s="60"/>
    </row>
    <row r="358" ht="12.75">
      <c r="A358" s="60"/>
    </row>
    <row r="359" ht="12.75">
      <c r="A359" s="60"/>
    </row>
    <row r="360" ht="12.75">
      <c r="A360" s="60"/>
    </row>
    <row r="361" ht="12.75">
      <c r="A361" s="60"/>
    </row>
    <row r="362" ht="12.75">
      <c r="A362" s="60"/>
    </row>
    <row r="363" ht="12.75">
      <c r="A363" s="60"/>
    </row>
    <row r="364" ht="12.75">
      <c r="A364" s="60"/>
    </row>
    <row r="365" ht="12.75">
      <c r="A365" s="60"/>
    </row>
    <row r="366" ht="12.75">
      <c r="A366" s="60"/>
    </row>
    <row r="367" ht="12.75">
      <c r="A367" s="60"/>
    </row>
    <row r="368" ht="12.75">
      <c r="A368" s="60"/>
    </row>
    <row r="369" ht="12.75">
      <c r="A369" s="60"/>
    </row>
    <row r="370" ht="12.75">
      <c r="A370" s="60"/>
    </row>
    <row r="371" ht="12.75">
      <c r="A371" s="60"/>
    </row>
    <row r="372" ht="12.75">
      <c r="A372" s="60"/>
    </row>
    <row r="373" ht="12.75">
      <c r="A373" s="60"/>
    </row>
    <row r="374" ht="12.75">
      <c r="A374" s="60"/>
    </row>
    <row r="375" ht="12.75">
      <c r="A375" s="60"/>
    </row>
    <row r="376" ht="12.75">
      <c r="A376" s="60"/>
    </row>
    <row r="377" ht="12.75">
      <c r="A377" s="60"/>
    </row>
    <row r="378" ht="12.75">
      <c r="A378" s="60"/>
    </row>
    <row r="379" ht="12.75">
      <c r="A379" s="60"/>
    </row>
    <row r="380" ht="12.75">
      <c r="A380" s="60"/>
    </row>
    <row r="381" ht="12.75">
      <c r="A381" s="60"/>
    </row>
    <row r="382" ht="12.75">
      <c r="A382" s="60"/>
    </row>
    <row r="383" ht="12.75">
      <c r="A383" s="60"/>
    </row>
    <row r="384" ht="12.75">
      <c r="A384" s="60"/>
    </row>
    <row r="385" ht="12.75">
      <c r="A385" s="60"/>
    </row>
    <row r="386" ht="12.75">
      <c r="A386" s="60"/>
    </row>
    <row r="387" ht="12.75">
      <c r="A387" s="60"/>
    </row>
    <row r="388" ht="12.75">
      <c r="A388" s="60"/>
    </row>
    <row r="389" ht="12.75">
      <c r="A389" s="60"/>
    </row>
    <row r="390" ht="12.75">
      <c r="A390" s="60"/>
    </row>
    <row r="391" ht="12.75">
      <c r="A391" s="60"/>
    </row>
    <row r="392" ht="12.75">
      <c r="A392" s="60"/>
    </row>
    <row r="393" ht="12.75">
      <c r="A393" s="60"/>
    </row>
    <row r="394" ht="12.75">
      <c r="A394" s="60"/>
    </row>
    <row r="395" ht="12.75">
      <c r="A395" s="60"/>
    </row>
    <row r="396" ht="12.75">
      <c r="A396" s="60"/>
    </row>
    <row r="397" ht="12.75">
      <c r="A397" s="60"/>
    </row>
    <row r="398" ht="12.75">
      <c r="A398" s="60"/>
    </row>
    <row r="399" ht="12.75">
      <c r="A399" s="60"/>
    </row>
    <row r="400" ht="12.75">
      <c r="A400" s="60"/>
    </row>
    <row r="401" ht="12.75">
      <c r="A401" s="60"/>
    </row>
    <row r="402" ht="12.75">
      <c r="A402" s="60"/>
    </row>
    <row r="403" ht="12.75">
      <c r="A403" s="60"/>
    </row>
    <row r="404" ht="12.75">
      <c r="A404" s="60"/>
    </row>
    <row r="405" ht="12.75">
      <c r="A405" s="60"/>
    </row>
    <row r="406" ht="12.75">
      <c r="A406" s="60"/>
    </row>
    <row r="407" ht="12.75">
      <c r="A407" s="60"/>
    </row>
    <row r="408" ht="12.75">
      <c r="A408" s="60"/>
    </row>
    <row r="409" ht="12.75">
      <c r="A409" s="60"/>
    </row>
    <row r="410" ht="12.75">
      <c r="A410" s="60"/>
    </row>
    <row r="411" ht="12.75">
      <c r="A411" s="60"/>
    </row>
    <row r="412" ht="12.75">
      <c r="A412" s="60"/>
    </row>
    <row r="413" ht="12.75">
      <c r="A413" s="60"/>
    </row>
    <row r="414" ht="12.75">
      <c r="A414" s="60"/>
    </row>
    <row r="415" ht="12.75">
      <c r="A415" s="60"/>
    </row>
    <row r="416" ht="12.75">
      <c r="A416" s="60"/>
    </row>
    <row r="417" ht="12.75">
      <c r="A417" s="60"/>
    </row>
    <row r="418" ht="12.75">
      <c r="A418" s="60"/>
    </row>
    <row r="419" ht="12.75">
      <c r="A419" s="60"/>
    </row>
    <row r="420" ht="12.75">
      <c r="A420" s="60"/>
    </row>
    <row r="421" ht="12.75">
      <c r="A421" s="60"/>
    </row>
    <row r="422" ht="12.75">
      <c r="A422" s="60"/>
    </row>
    <row r="423" ht="12.75">
      <c r="A423" s="60"/>
    </row>
    <row r="424" ht="12.75">
      <c r="A424" s="60"/>
    </row>
    <row r="425" ht="12.75">
      <c r="A425" s="60"/>
    </row>
    <row r="426" ht="12.75">
      <c r="A426" s="60"/>
    </row>
    <row r="427" ht="12.75">
      <c r="A427" s="60"/>
    </row>
    <row r="428" ht="12.75">
      <c r="A428" s="60"/>
    </row>
    <row r="429" ht="12.75">
      <c r="A429" s="60"/>
    </row>
    <row r="430" ht="12.75">
      <c r="A430" s="60"/>
    </row>
    <row r="431" ht="12.75">
      <c r="A431" s="60"/>
    </row>
    <row r="432" ht="12.75">
      <c r="A432" s="60"/>
    </row>
    <row r="433" ht="12.75">
      <c r="A433" s="60"/>
    </row>
    <row r="434" ht="12.75">
      <c r="A434" s="60"/>
    </row>
    <row r="435" ht="12.75">
      <c r="A435" s="60"/>
    </row>
    <row r="436" ht="12.75">
      <c r="A436" s="60"/>
    </row>
    <row r="437" ht="12.75">
      <c r="A437" s="60"/>
    </row>
    <row r="438" ht="12.75">
      <c r="A438" s="60"/>
    </row>
    <row r="439" ht="12.75">
      <c r="A439" s="60"/>
    </row>
    <row r="440" ht="12.75">
      <c r="A440" s="60"/>
    </row>
    <row r="441" ht="12.75">
      <c r="A441" s="60"/>
    </row>
    <row r="442" ht="12.75">
      <c r="A442" s="60"/>
    </row>
    <row r="443" ht="12.75">
      <c r="A443" s="60"/>
    </row>
    <row r="444" ht="12.75">
      <c r="A444" s="60"/>
    </row>
    <row r="445" ht="12.75">
      <c r="A445" s="60"/>
    </row>
    <row r="446" ht="12.75">
      <c r="A446" s="60"/>
    </row>
    <row r="447" ht="12.75">
      <c r="A447" s="60"/>
    </row>
    <row r="448" ht="12.75">
      <c r="A448" s="60"/>
    </row>
    <row r="449" ht="12.75">
      <c r="A449" s="60"/>
    </row>
    <row r="450" ht="12.75">
      <c r="A450" s="60"/>
    </row>
    <row r="451" ht="12.75">
      <c r="A451" s="60"/>
    </row>
    <row r="452" ht="12.75">
      <c r="A452" s="60"/>
    </row>
    <row r="453" ht="12.75">
      <c r="A453" s="60"/>
    </row>
    <row r="454" ht="12.75">
      <c r="A454" s="60"/>
    </row>
    <row r="455" ht="12.75">
      <c r="A455" s="60"/>
    </row>
    <row r="456" ht="12.75">
      <c r="A456" s="60"/>
    </row>
    <row r="457" ht="12.75">
      <c r="A457" s="60"/>
    </row>
    <row r="458" ht="12.75">
      <c r="A458" s="60"/>
    </row>
    <row r="459" ht="12.75">
      <c r="A459" s="60"/>
    </row>
    <row r="460" ht="12.75">
      <c r="A460" s="60"/>
    </row>
    <row r="461" ht="12.75">
      <c r="A461" s="60"/>
    </row>
    <row r="462" ht="12.75">
      <c r="A462" s="60"/>
    </row>
    <row r="463" ht="12.75">
      <c r="A463" s="60"/>
    </row>
    <row r="464" ht="12.75">
      <c r="A464" s="60"/>
    </row>
    <row r="465" ht="12.75">
      <c r="A465" s="60"/>
    </row>
    <row r="466" ht="12.75">
      <c r="A466" s="60"/>
    </row>
    <row r="467" ht="12.75">
      <c r="A467" s="60"/>
    </row>
    <row r="468" ht="12.75">
      <c r="A468" s="60"/>
    </row>
    <row r="469" ht="12.75">
      <c r="A469" s="60"/>
    </row>
    <row r="470" ht="12.75">
      <c r="A470" s="60"/>
    </row>
    <row r="471" ht="12.75">
      <c r="A471" s="60"/>
    </row>
    <row r="472" ht="12.75">
      <c r="A472" s="60"/>
    </row>
    <row r="473" ht="12.75">
      <c r="A473" s="60"/>
    </row>
    <row r="474" ht="12.75">
      <c r="A474" s="60"/>
    </row>
    <row r="475" ht="12.75">
      <c r="A475" s="60"/>
    </row>
    <row r="476" ht="12.75">
      <c r="A476" s="60"/>
    </row>
    <row r="477" ht="12.75">
      <c r="A477" s="60"/>
    </row>
    <row r="478" ht="12.75">
      <c r="A478" s="60"/>
    </row>
    <row r="479" ht="12.75">
      <c r="A479" s="60"/>
    </row>
    <row r="480" ht="12.75">
      <c r="A480" s="60"/>
    </row>
    <row r="481" ht="12.75">
      <c r="A481" s="60"/>
    </row>
    <row r="482" ht="12.75">
      <c r="A482" s="60"/>
    </row>
    <row r="483" ht="12.75">
      <c r="A483" s="60"/>
    </row>
    <row r="484" ht="12.75">
      <c r="A484" s="60"/>
    </row>
    <row r="485" ht="12.75">
      <c r="A485" s="60"/>
    </row>
    <row r="486" ht="12.75">
      <c r="A486" s="60"/>
    </row>
    <row r="487" ht="12.75">
      <c r="A487" s="60"/>
    </row>
    <row r="488" ht="12.75">
      <c r="A488" s="60"/>
    </row>
    <row r="489" ht="12.75">
      <c r="A489" s="60"/>
    </row>
    <row r="490" ht="12.75">
      <c r="A490" s="60"/>
    </row>
    <row r="491" ht="12.75">
      <c r="A491" s="60"/>
    </row>
    <row r="492" ht="12.75">
      <c r="A492" s="60"/>
    </row>
    <row r="493" ht="12.75">
      <c r="A493" s="60"/>
    </row>
    <row r="494" ht="12.75">
      <c r="A494" s="60"/>
    </row>
    <row r="495" ht="12.75">
      <c r="A495" s="60"/>
    </row>
    <row r="496" ht="12.75">
      <c r="A496" s="60"/>
    </row>
    <row r="497" ht="12.75">
      <c r="A497" s="60"/>
    </row>
    <row r="498" ht="12.75">
      <c r="A498" s="60"/>
    </row>
    <row r="499" ht="12.75">
      <c r="A499" s="60"/>
    </row>
    <row r="500" ht="12.75">
      <c r="A500" s="60"/>
    </row>
    <row r="501" ht="12.75">
      <c r="A501" s="60"/>
    </row>
    <row r="502" ht="12.75">
      <c r="A502" s="60"/>
    </row>
    <row r="503" ht="12.75">
      <c r="A503" s="60"/>
    </row>
    <row r="504" ht="12.75">
      <c r="A504" s="60"/>
    </row>
    <row r="505" ht="12.75">
      <c r="A505" s="60"/>
    </row>
    <row r="506" ht="12.75">
      <c r="A506" s="60"/>
    </row>
    <row r="507" ht="12.75">
      <c r="A507" s="60"/>
    </row>
    <row r="508" ht="12.75">
      <c r="A508" s="60"/>
    </row>
    <row r="509" ht="12.75">
      <c r="A509" s="60"/>
    </row>
    <row r="510" ht="12.75">
      <c r="A510" s="60"/>
    </row>
    <row r="511" ht="12.75">
      <c r="A511" s="60"/>
    </row>
    <row r="512" ht="12.75">
      <c r="A512" s="60"/>
    </row>
    <row r="513" ht="12.75">
      <c r="A513" s="60"/>
    </row>
    <row r="514" ht="12.75">
      <c r="A514" s="60"/>
    </row>
    <row r="515" ht="12.75">
      <c r="A515" s="60"/>
    </row>
    <row r="516" ht="12.75">
      <c r="A516" s="60"/>
    </row>
    <row r="517" ht="12.75">
      <c r="A517" s="60"/>
    </row>
    <row r="518" ht="12.75">
      <c r="A518" s="60"/>
    </row>
    <row r="519" ht="12.75">
      <c r="A519" s="60"/>
    </row>
    <row r="520" ht="12.75">
      <c r="A520" s="60"/>
    </row>
    <row r="521" ht="12.75">
      <c r="A521" s="60"/>
    </row>
    <row r="522" ht="12.75">
      <c r="A522" s="60"/>
    </row>
    <row r="523" ht="12.75">
      <c r="A523" s="60"/>
    </row>
    <row r="524" ht="12.75">
      <c r="A524" s="60"/>
    </row>
    <row r="525" ht="12.75">
      <c r="A525" s="60"/>
    </row>
    <row r="526" ht="12.75">
      <c r="A526" s="60"/>
    </row>
    <row r="527" ht="12.75">
      <c r="A527" s="60"/>
    </row>
    <row r="528" ht="12.75">
      <c r="A528" s="60"/>
    </row>
    <row r="529" ht="12.75">
      <c r="A529" s="60"/>
    </row>
    <row r="530" ht="12.75">
      <c r="A530" s="60"/>
    </row>
    <row r="531" ht="12.75">
      <c r="A531" s="60"/>
    </row>
    <row r="532" ht="12.75">
      <c r="A532" s="60"/>
    </row>
    <row r="533" ht="12.75">
      <c r="A533" s="60"/>
    </row>
    <row r="534" ht="12.75">
      <c r="A534" s="60"/>
    </row>
    <row r="535" ht="12.75">
      <c r="A535" s="60"/>
    </row>
    <row r="536" ht="12.75">
      <c r="A536" s="60"/>
    </row>
    <row r="537" ht="12.75">
      <c r="A537" s="60"/>
    </row>
    <row r="538" ht="12.75">
      <c r="A538" s="60"/>
    </row>
    <row r="539" ht="12.75">
      <c r="A539" s="60"/>
    </row>
    <row r="540" ht="12.75">
      <c r="A540" s="60"/>
    </row>
    <row r="541" ht="12.75">
      <c r="A541" s="60"/>
    </row>
    <row r="542" ht="12.75">
      <c r="A542" s="60"/>
    </row>
    <row r="543" ht="12.75">
      <c r="A543" s="60"/>
    </row>
    <row r="544" ht="12.75">
      <c r="A544" s="60"/>
    </row>
    <row r="545" ht="12.75">
      <c r="A545" s="60"/>
    </row>
    <row r="546" ht="12.75">
      <c r="A546" s="60"/>
    </row>
    <row r="547" ht="12.75">
      <c r="A547" s="60"/>
    </row>
    <row r="548" ht="12.75">
      <c r="A548" s="60"/>
    </row>
    <row r="549" ht="12.75">
      <c r="A549" s="60"/>
    </row>
    <row r="550" ht="12.75">
      <c r="A550" s="60"/>
    </row>
    <row r="551" ht="12.75">
      <c r="A551" s="60"/>
    </row>
    <row r="552" ht="12.75">
      <c r="A552" s="60"/>
    </row>
    <row r="553" ht="12.75">
      <c r="A553" s="60"/>
    </row>
    <row r="554" ht="12.75">
      <c r="A554" s="60"/>
    </row>
    <row r="555" ht="12.75">
      <c r="A555" s="60"/>
    </row>
    <row r="556" ht="12.75">
      <c r="A556" s="60"/>
    </row>
    <row r="557" ht="12.75">
      <c r="A557" s="60"/>
    </row>
    <row r="558" ht="12.75">
      <c r="A558" s="60"/>
    </row>
    <row r="559" ht="12.75">
      <c r="A559" s="60"/>
    </row>
    <row r="560" ht="12.75">
      <c r="A560" s="60"/>
    </row>
    <row r="561" ht="12.75">
      <c r="A561" s="60"/>
    </row>
    <row r="562" ht="12.75">
      <c r="A562" s="60"/>
    </row>
    <row r="563" ht="12.75">
      <c r="A563" s="60"/>
    </row>
    <row r="564" ht="12.75">
      <c r="A564" s="60"/>
    </row>
    <row r="565" ht="12.75">
      <c r="A565" s="60"/>
    </row>
    <row r="566" ht="12.75">
      <c r="A566" s="60"/>
    </row>
    <row r="567" ht="12.75">
      <c r="A567" s="60"/>
    </row>
    <row r="568" ht="12.75">
      <c r="A568" s="60"/>
    </row>
    <row r="569" ht="12.75">
      <c r="A569" s="60"/>
    </row>
    <row r="570" ht="12.75">
      <c r="A570" s="60"/>
    </row>
    <row r="571" ht="12.75">
      <c r="A571" s="60"/>
    </row>
    <row r="572" ht="12.75">
      <c r="A572" s="60"/>
    </row>
    <row r="573" ht="12.75">
      <c r="A573" s="60"/>
    </row>
    <row r="574" ht="12.75">
      <c r="A574" s="60"/>
    </row>
    <row r="575" ht="12.75">
      <c r="A575" s="60"/>
    </row>
    <row r="576" ht="12.75">
      <c r="A576" s="60"/>
    </row>
    <row r="577" ht="12.75">
      <c r="A577" s="60"/>
    </row>
    <row r="578" ht="12.75">
      <c r="A578" s="60"/>
    </row>
    <row r="579" ht="12.75">
      <c r="A579" s="60"/>
    </row>
    <row r="580" ht="12.75">
      <c r="A580" s="60"/>
    </row>
    <row r="581" ht="12.75">
      <c r="A581" s="60"/>
    </row>
    <row r="582" ht="12.75">
      <c r="A582" s="60"/>
    </row>
    <row r="583" ht="12.75">
      <c r="A583" s="60"/>
    </row>
    <row r="584" ht="12.75">
      <c r="A584" s="60"/>
    </row>
    <row r="585" ht="12.75">
      <c r="A585" s="60"/>
    </row>
    <row r="586" ht="12.75">
      <c r="A586" s="60"/>
    </row>
    <row r="587" ht="12.75">
      <c r="A587" s="60"/>
    </row>
    <row r="588" ht="12.75">
      <c r="A588" s="60"/>
    </row>
    <row r="589" ht="12.75">
      <c r="A589" s="60"/>
    </row>
    <row r="590" ht="12.75">
      <c r="A590" s="60"/>
    </row>
    <row r="591" ht="12.75">
      <c r="A591" s="60"/>
    </row>
    <row r="592" ht="12.75">
      <c r="A592" s="60"/>
    </row>
    <row r="593" ht="12.75">
      <c r="A593" s="60"/>
    </row>
    <row r="594" ht="12.75">
      <c r="A594" s="60"/>
    </row>
    <row r="595" ht="12.75">
      <c r="A595" s="60"/>
    </row>
    <row r="596" ht="12.75">
      <c r="A596" s="60"/>
    </row>
    <row r="597" ht="12.75">
      <c r="A597" s="60"/>
    </row>
    <row r="598" ht="12.75">
      <c r="A598" s="60"/>
    </row>
    <row r="599" ht="12.75">
      <c r="A599" s="60"/>
    </row>
    <row r="600" ht="12.75">
      <c r="A600" s="60"/>
    </row>
    <row r="601" ht="12.75">
      <c r="A601" s="60"/>
    </row>
    <row r="602" ht="12.75">
      <c r="A602" s="60"/>
    </row>
    <row r="603" ht="12.75">
      <c r="A603" s="60"/>
    </row>
    <row r="604" ht="12.75">
      <c r="A604" s="60"/>
    </row>
    <row r="605" ht="12.75">
      <c r="A605" s="60"/>
    </row>
    <row r="606" ht="12.75">
      <c r="A606" s="60"/>
    </row>
    <row r="607" ht="12.75">
      <c r="A607" s="60"/>
    </row>
    <row r="608" ht="12.75">
      <c r="A608" s="60"/>
    </row>
    <row r="609" ht="12.75">
      <c r="A609" s="60"/>
    </row>
    <row r="610" ht="12.75">
      <c r="A610" s="60"/>
    </row>
    <row r="611" ht="12.75">
      <c r="A611" s="60"/>
    </row>
    <row r="612" ht="12.75">
      <c r="A612" s="60"/>
    </row>
    <row r="613" ht="12.75">
      <c r="A613" s="60"/>
    </row>
    <row r="614" ht="12.75">
      <c r="A614" s="60"/>
    </row>
    <row r="615" ht="12.75">
      <c r="A615" s="60"/>
    </row>
    <row r="616" ht="12.75">
      <c r="A616" s="60"/>
    </row>
    <row r="617" ht="12.75">
      <c r="A617" s="60"/>
    </row>
    <row r="618" ht="12.75">
      <c r="A618" s="60"/>
    </row>
    <row r="619" ht="12.75">
      <c r="A619" s="60"/>
    </row>
    <row r="620" ht="12.75">
      <c r="A620" s="60"/>
    </row>
    <row r="621" ht="12.75">
      <c r="A621" s="60"/>
    </row>
    <row r="622" ht="12.75">
      <c r="A622" s="60"/>
    </row>
    <row r="623" ht="12.75">
      <c r="A623" s="60"/>
    </row>
    <row r="624" ht="12.75">
      <c r="A624" s="60"/>
    </row>
    <row r="625" ht="12.75">
      <c r="A625" s="60"/>
    </row>
    <row r="626" ht="12.75">
      <c r="A626" s="60"/>
    </row>
    <row r="627" ht="12.75">
      <c r="A627" s="60"/>
    </row>
    <row r="628" ht="12.75">
      <c r="A628" s="60"/>
    </row>
    <row r="629" ht="12.75">
      <c r="A629" s="60"/>
    </row>
    <row r="630" ht="12.75">
      <c r="A630" s="60"/>
    </row>
    <row r="631" ht="12.75">
      <c r="A631" s="60"/>
    </row>
    <row r="632" ht="12.75">
      <c r="A632" s="60"/>
    </row>
    <row r="633" ht="12.75">
      <c r="A633" s="60"/>
    </row>
    <row r="634" ht="12.75">
      <c r="A634" s="60"/>
    </row>
    <row r="635" ht="12.75">
      <c r="A635" s="60"/>
    </row>
    <row r="636" ht="12.75">
      <c r="A636" s="60"/>
    </row>
    <row r="637" ht="12.75">
      <c r="A637" s="60"/>
    </row>
    <row r="638" ht="12.75">
      <c r="A638" s="60"/>
    </row>
    <row r="639" ht="12.75">
      <c r="A639" s="60"/>
    </row>
    <row r="640" ht="12.75">
      <c r="A640" s="60"/>
    </row>
    <row r="641" ht="12.75">
      <c r="A641" s="60"/>
    </row>
    <row r="642" ht="12.75">
      <c r="A642" s="60"/>
    </row>
    <row r="643" ht="12.75">
      <c r="A643" s="60"/>
    </row>
    <row r="644" ht="12.75">
      <c r="A644" s="60"/>
    </row>
    <row r="645" ht="12.75">
      <c r="A645" s="60"/>
    </row>
    <row r="646" ht="12.75">
      <c r="A646" s="60"/>
    </row>
    <row r="647" ht="12.75">
      <c r="A647" s="60"/>
    </row>
    <row r="648" ht="12.75">
      <c r="A648" s="60"/>
    </row>
    <row r="649" ht="12.75">
      <c r="A649" s="60"/>
    </row>
    <row r="650" ht="12.75">
      <c r="A650" s="60"/>
    </row>
    <row r="651" ht="12.75">
      <c r="A651" s="60"/>
    </row>
    <row r="652" ht="12.75">
      <c r="A652" s="60"/>
    </row>
    <row r="653" ht="12.75">
      <c r="A653" s="60"/>
    </row>
    <row r="654" ht="12.75">
      <c r="A654" s="60"/>
    </row>
    <row r="655" ht="12.75">
      <c r="A655" s="60"/>
    </row>
    <row r="656" ht="12.75">
      <c r="A656" s="60"/>
    </row>
    <row r="657" ht="12.75">
      <c r="A657" s="60"/>
    </row>
    <row r="658" ht="12.75">
      <c r="A658" s="60"/>
    </row>
    <row r="659" ht="12.75">
      <c r="A659" s="60"/>
    </row>
    <row r="660" ht="12.75">
      <c r="A660" s="60"/>
    </row>
    <row r="661" ht="12.75">
      <c r="A661" s="60"/>
    </row>
    <row r="662" ht="12.75">
      <c r="A662" s="60"/>
    </row>
    <row r="663" ht="12.75">
      <c r="A663" s="60"/>
    </row>
    <row r="664" ht="12.75">
      <c r="A664" s="60"/>
    </row>
    <row r="665" ht="12.75">
      <c r="A665" s="60"/>
    </row>
    <row r="666" ht="12.75">
      <c r="A666" s="60"/>
    </row>
    <row r="667" ht="12.75">
      <c r="A667" s="60"/>
    </row>
    <row r="668" ht="12.75">
      <c r="A668" s="60"/>
    </row>
    <row r="669" ht="12.75">
      <c r="A669" s="60"/>
    </row>
    <row r="670" ht="12.75">
      <c r="A670" s="60"/>
    </row>
    <row r="671" ht="12.75">
      <c r="A671" s="60"/>
    </row>
    <row r="672" ht="12.75">
      <c r="A672" s="60"/>
    </row>
    <row r="673" ht="12.75">
      <c r="A673" s="60"/>
    </row>
    <row r="674" ht="12.75">
      <c r="A674" s="60"/>
    </row>
    <row r="675" ht="12.75">
      <c r="A675" s="60"/>
    </row>
    <row r="676" ht="12.75">
      <c r="A676" s="60"/>
    </row>
    <row r="677" ht="12.75">
      <c r="A677" s="60"/>
    </row>
    <row r="678" ht="12.75">
      <c r="A678" s="60"/>
    </row>
    <row r="679" ht="12.75">
      <c r="A679" s="60"/>
    </row>
    <row r="680" ht="12.75">
      <c r="A680" s="60"/>
    </row>
    <row r="681" ht="12.75">
      <c r="A681" s="60"/>
    </row>
    <row r="682" ht="12.75">
      <c r="A682" s="60"/>
    </row>
    <row r="683" ht="12.75">
      <c r="A683" s="60"/>
    </row>
    <row r="684" ht="12.75">
      <c r="A684" s="60"/>
    </row>
    <row r="685" ht="12.75">
      <c r="A685" s="60"/>
    </row>
    <row r="686" ht="12.75">
      <c r="A686" s="60"/>
    </row>
    <row r="687" ht="12.75">
      <c r="A687" s="60"/>
    </row>
    <row r="688" ht="12.75">
      <c r="A688" s="60"/>
    </row>
    <row r="689" ht="12.75">
      <c r="A689" s="60"/>
    </row>
    <row r="690" ht="12.75">
      <c r="A690" s="60"/>
    </row>
    <row r="691" ht="12.75">
      <c r="A691" s="60"/>
    </row>
    <row r="692" ht="12.75">
      <c r="A692" s="60"/>
    </row>
    <row r="693" ht="12.75">
      <c r="A693" s="60"/>
    </row>
    <row r="694" ht="12.75">
      <c r="A694" s="60"/>
    </row>
    <row r="695" ht="12.75">
      <c r="A695" s="60"/>
    </row>
    <row r="696" ht="12.75">
      <c r="A696" s="60"/>
    </row>
    <row r="697" ht="12.75">
      <c r="A697" s="60"/>
    </row>
    <row r="698" ht="12.75">
      <c r="A698" s="60"/>
    </row>
    <row r="699" ht="12.75">
      <c r="A699" s="60"/>
    </row>
    <row r="700" ht="12.75">
      <c r="A700" s="60"/>
    </row>
    <row r="701" ht="12.75">
      <c r="A701" s="60"/>
    </row>
    <row r="702" ht="12.75">
      <c r="A702" s="60"/>
    </row>
    <row r="703" ht="12.75">
      <c r="A703" s="60"/>
    </row>
    <row r="704" ht="12.75">
      <c r="A704" s="60"/>
    </row>
    <row r="705" ht="12.75">
      <c r="A705" s="60"/>
    </row>
    <row r="706" ht="12.75">
      <c r="A706" s="60"/>
    </row>
    <row r="707" ht="12.75">
      <c r="A707" s="60"/>
    </row>
    <row r="708" ht="12.75">
      <c r="A708" s="60"/>
    </row>
    <row r="709" ht="12.75">
      <c r="A709" s="60"/>
    </row>
    <row r="710" ht="12.75">
      <c r="A710" s="60"/>
    </row>
    <row r="711" ht="12.75">
      <c r="A711" s="60"/>
    </row>
    <row r="712" ht="12.75">
      <c r="A712" s="60"/>
    </row>
    <row r="713" ht="12.75">
      <c r="A713" s="60"/>
    </row>
    <row r="714" ht="12.75">
      <c r="A714" s="60"/>
    </row>
    <row r="715" ht="12.75">
      <c r="A715" s="60"/>
    </row>
    <row r="716" ht="12.75">
      <c r="A716" s="60"/>
    </row>
    <row r="717" ht="12.75">
      <c r="A717" s="60"/>
    </row>
    <row r="718" ht="12.75">
      <c r="A718" s="60"/>
    </row>
    <row r="719" ht="12.75">
      <c r="A719" s="60"/>
    </row>
    <row r="720" ht="12.75">
      <c r="A720" s="60"/>
    </row>
    <row r="721" ht="12.75">
      <c r="A721" s="60"/>
    </row>
    <row r="722" ht="12.75">
      <c r="A722" s="60"/>
    </row>
    <row r="723" ht="12.75">
      <c r="A723" s="60"/>
    </row>
    <row r="724" ht="12.75">
      <c r="A724" s="60"/>
    </row>
    <row r="725" ht="12.75">
      <c r="A725" s="60"/>
    </row>
    <row r="726" ht="12.75">
      <c r="A726" s="60"/>
    </row>
    <row r="727" ht="12.75">
      <c r="A727" s="60"/>
    </row>
    <row r="728" ht="12.75">
      <c r="A728" s="60"/>
    </row>
    <row r="729" ht="12.75">
      <c r="A729" s="60"/>
    </row>
    <row r="730" ht="12.75">
      <c r="A730" s="60"/>
    </row>
    <row r="731" ht="12.75">
      <c r="A731" s="60"/>
    </row>
    <row r="732" ht="12.75">
      <c r="A732" s="60"/>
    </row>
    <row r="733" ht="12.75">
      <c r="A733" s="60"/>
    </row>
    <row r="734" ht="12.75">
      <c r="A734" s="60"/>
    </row>
    <row r="735" ht="12.75">
      <c r="A735" s="60"/>
    </row>
    <row r="736" ht="12.75">
      <c r="A736" s="60"/>
    </row>
    <row r="737" ht="12.75">
      <c r="A737" s="60"/>
    </row>
    <row r="738" ht="12.75">
      <c r="A738" s="60"/>
    </row>
    <row r="739" ht="12.75">
      <c r="A739" s="60"/>
    </row>
    <row r="740" ht="12.75">
      <c r="A740" s="60"/>
    </row>
    <row r="741" ht="12.75">
      <c r="A741" s="60"/>
    </row>
    <row r="742" ht="12.75">
      <c r="A742" s="60"/>
    </row>
    <row r="743" ht="12.75">
      <c r="A743" s="60"/>
    </row>
    <row r="744" ht="12.75">
      <c r="A744" s="60"/>
    </row>
    <row r="745" ht="12.75">
      <c r="A745" s="60"/>
    </row>
    <row r="746" ht="12.75">
      <c r="A746" s="60"/>
    </row>
    <row r="747" ht="12.75">
      <c r="A747" s="60"/>
    </row>
    <row r="748" ht="12.75">
      <c r="A748" s="60"/>
    </row>
    <row r="749" ht="12.75">
      <c r="A749" s="60"/>
    </row>
    <row r="750" ht="12.75">
      <c r="A750" s="60"/>
    </row>
    <row r="751" ht="12.75">
      <c r="A751" s="60"/>
    </row>
    <row r="752" ht="12.75">
      <c r="A752" s="60"/>
    </row>
    <row r="753" ht="12.75">
      <c r="A753" s="60"/>
    </row>
    <row r="754" ht="12.75">
      <c r="A754" s="60"/>
    </row>
    <row r="755" ht="12.75">
      <c r="A755" s="60"/>
    </row>
    <row r="756" ht="12.75">
      <c r="A756" s="60"/>
    </row>
    <row r="757" ht="12.75">
      <c r="A757" s="60"/>
    </row>
    <row r="758" ht="12.75">
      <c r="A758" s="60"/>
    </row>
    <row r="759" ht="12.75">
      <c r="A759" s="60"/>
    </row>
    <row r="760" ht="12.75">
      <c r="A760" s="60"/>
    </row>
    <row r="761" ht="12.75">
      <c r="A761" s="60"/>
    </row>
    <row r="762" ht="12.75">
      <c r="A762" s="60"/>
    </row>
    <row r="763" ht="12.75">
      <c r="A763" s="60"/>
    </row>
    <row r="764" ht="12.75">
      <c r="A764" s="60"/>
    </row>
    <row r="765" ht="12.75">
      <c r="A765" s="60"/>
    </row>
    <row r="766" ht="12.75">
      <c r="A766" s="60"/>
    </row>
    <row r="767" ht="12.75">
      <c r="A767" s="60"/>
    </row>
    <row r="768" ht="12.75">
      <c r="A768" s="60"/>
    </row>
    <row r="769" ht="12.75">
      <c r="A769" s="60"/>
    </row>
    <row r="770" ht="12.75">
      <c r="A770" s="60"/>
    </row>
    <row r="771" ht="12.75">
      <c r="A771" s="60"/>
    </row>
    <row r="772" ht="12.75">
      <c r="A772" s="60"/>
    </row>
    <row r="773" ht="12.75">
      <c r="A773" s="60"/>
    </row>
    <row r="774" ht="12.75">
      <c r="A774" s="60"/>
    </row>
    <row r="775" ht="12.75">
      <c r="A775" s="60"/>
    </row>
    <row r="776" ht="12.75">
      <c r="A776" s="60"/>
    </row>
    <row r="777" ht="12.75">
      <c r="A777" s="60"/>
    </row>
    <row r="778" ht="12.75">
      <c r="A778" s="60"/>
    </row>
    <row r="779" ht="12.75">
      <c r="A779" s="60"/>
    </row>
    <row r="780" ht="12.75">
      <c r="A780" s="60"/>
    </row>
    <row r="781" ht="12.75">
      <c r="A781" s="60"/>
    </row>
    <row r="782" ht="12.75">
      <c r="A782" s="60"/>
    </row>
    <row r="783" ht="12.75">
      <c r="A783" s="60"/>
    </row>
    <row r="784" ht="12.75">
      <c r="A784" s="60"/>
    </row>
    <row r="785" ht="12.75">
      <c r="A785" s="60"/>
    </row>
    <row r="786" ht="12.75">
      <c r="A786" s="60"/>
    </row>
    <row r="787" ht="12.75">
      <c r="A787" s="60"/>
    </row>
    <row r="788" ht="12.75">
      <c r="A788" s="60"/>
    </row>
    <row r="789" ht="12.75">
      <c r="A789" s="60"/>
    </row>
    <row r="790" ht="12.75">
      <c r="A790" s="60"/>
    </row>
    <row r="791" ht="12.75">
      <c r="A791" s="60"/>
    </row>
    <row r="792" ht="12.75">
      <c r="A792" s="60"/>
    </row>
    <row r="793" ht="12.75">
      <c r="A793" s="60"/>
    </row>
    <row r="794" ht="12.75">
      <c r="A794" s="60"/>
    </row>
    <row r="795" ht="12.75">
      <c r="A795" s="60"/>
    </row>
    <row r="796" ht="12.75">
      <c r="A796" s="60"/>
    </row>
    <row r="797" ht="12.75">
      <c r="A797" s="60"/>
    </row>
    <row r="798" ht="12.75">
      <c r="A798" s="60"/>
    </row>
    <row r="799" ht="12.75">
      <c r="A799" s="60"/>
    </row>
    <row r="800" ht="12.75">
      <c r="A800" s="60"/>
    </row>
    <row r="801" ht="12.75">
      <c r="A801" s="60"/>
    </row>
    <row r="802" ht="12.75">
      <c r="A802" s="60"/>
    </row>
    <row r="803" ht="12.75">
      <c r="A803" s="60"/>
    </row>
    <row r="804" ht="12.75">
      <c r="A804" s="60"/>
    </row>
    <row r="805" ht="12.75">
      <c r="A805" s="60"/>
    </row>
    <row r="806" ht="12.75">
      <c r="A806" s="60"/>
    </row>
    <row r="807" ht="12.75">
      <c r="A807" s="60"/>
    </row>
    <row r="808" ht="12.75">
      <c r="A808" s="60"/>
    </row>
    <row r="809" ht="12.75">
      <c r="A809" s="60"/>
    </row>
    <row r="810" ht="12.75">
      <c r="A810" s="60"/>
    </row>
    <row r="811" ht="12.75">
      <c r="A811" s="60"/>
    </row>
    <row r="812" ht="12.75">
      <c r="A812" s="60"/>
    </row>
    <row r="813" ht="12.75">
      <c r="A813" s="60"/>
    </row>
    <row r="814" ht="12.75">
      <c r="A814" s="60"/>
    </row>
    <row r="815" ht="12.75">
      <c r="A815" s="60"/>
    </row>
    <row r="816" ht="12.75">
      <c r="A816" s="60"/>
    </row>
    <row r="817" ht="12.75">
      <c r="A817" s="60"/>
    </row>
    <row r="818" ht="12.75">
      <c r="A818" s="60"/>
    </row>
    <row r="819" ht="12.75">
      <c r="A819" s="60"/>
    </row>
    <row r="820" ht="12.75">
      <c r="A820" s="60"/>
    </row>
    <row r="821" ht="12.75">
      <c r="A821" s="60"/>
    </row>
    <row r="822" ht="12.75">
      <c r="A822" s="60"/>
    </row>
    <row r="823" ht="12.75">
      <c r="A823" s="60"/>
    </row>
    <row r="824" ht="12.75">
      <c r="A824" s="60"/>
    </row>
    <row r="825" ht="12.75">
      <c r="A825" s="60"/>
    </row>
    <row r="826" ht="12.75">
      <c r="A826" s="60"/>
    </row>
    <row r="827" ht="12.75">
      <c r="A827" s="60"/>
    </row>
    <row r="828" ht="12.75">
      <c r="A828" s="60"/>
    </row>
    <row r="829" ht="12.75">
      <c r="A829" s="60"/>
    </row>
    <row r="830" ht="12.75">
      <c r="A830" s="60"/>
    </row>
    <row r="831" ht="12.75">
      <c r="A831" s="60"/>
    </row>
    <row r="832" ht="12.75">
      <c r="A832" s="60"/>
    </row>
    <row r="833" ht="12.75">
      <c r="A833" s="60"/>
    </row>
    <row r="834" ht="12.75">
      <c r="A834" s="60"/>
    </row>
    <row r="835" ht="12.75">
      <c r="A835" s="60"/>
    </row>
    <row r="836" ht="12.75">
      <c r="A836" s="60"/>
    </row>
    <row r="837" ht="12.75">
      <c r="A837" s="60"/>
    </row>
    <row r="838" ht="12.75">
      <c r="A838" s="60"/>
    </row>
    <row r="839" ht="12.75">
      <c r="A839" s="60"/>
    </row>
    <row r="840" ht="12.75">
      <c r="A840" s="60"/>
    </row>
    <row r="841" ht="12.75">
      <c r="A841" s="60"/>
    </row>
    <row r="842" ht="12.75">
      <c r="A842" s="60"/>
    </row>
    <row r="843" ht="12.75">
      <c r="A843" s="60"/>
    </row>
    <row r="844" ht="12.75">
      <c r="A844" s="60"/>
    </row>
    <row r="845" ht="12.75">
      <c r="A845" s="60"/>
    </row>
    <row r="846" ht="12.75">
      <c r="A846" s="60"/>
    </row>
    <row r="847" ht="12.75">
      <c r="A847" s="60"/>
    </row>
    <row r="848" ht="12.75">
      <c r="A848" s="60"/>
    </row>
    <row r="849" ht="12.75">
      <c r="A849" s="60"/>
    </row>
    <row r="850" ht="12.75">
      <c r="A850" s="60"/>
    </row>
    <row r="851" ht="12.75">
      <c r="A851" s="60"/>
    </row>
    <row r="852" ht="12.75">
      <c r="A852" s="60"/>
    </row>
    <row r="853" ht="12.75">
      <c r="A853" s="60"/>
    </row>
    <row r="854" ht="12.75">
      <c r="A854" s="60"/>
    </row>
    <row r="855" ht="12.75">
      <c r="A855" s="60"/>
    </row>
    <row r="856" ht="12.75">
      <c r="A856" s="60"/>
    </row>
    <row r="857" ht="12.75">
      <c r="A857" s="60"/>
    </row>
    <row r="858" ht="12.75">
      <c r="A858" s="60"/>
    </row>
    <row r="859" ht="12.75">
      <c r="A859" s="60"/>
    </row>
    <row r="860" ht="12.75">
      <c r="A860" s="60"/>
    </row>
    <row r="861" ht="12.75">
      <c r="A861" s="60"/>
    </row>
    <row r="862" ht="12.75">
      <c r="A862" s="60"/>
    </row>
    <row r="863" ht="12.75">
      <c r="A863" s="60"/>
    </row>
    <row r="864" ht="12.75">
      <c r="A864" s="60"/>
    </row>
    <row r="865" ht="12.75">
      <c r="A865" s="60"/>
    </row>
    <row r="866" ht="12.75">
      <c r="A866" s="60"/>
    </row>
    <row r="867" ht="12.75">
      <c r="A867" s="60"/>
    </row>
    <row r="868" ht="12.75">
      <c r="A868" s="60"/>
    </row>
    <row r="869" ht="12.75">
      <c r="A869" s="60"/>
    </row>
    <row r="870" ht="12.75">
      <c r="A870" s="60"/>
    </row>
    <row r="871" ht="12.75">
      <c r="A871" s="60"/>
    </row>
    <row r="872" ht="12.75">
      <c r="A872" s="60"/>
    </row>
    <row r="873" ht="12.75">
      <c r="A873" s="60"/>
    </row>
    <row r="874" ht="12.75">
      <c r="A874" s="60"/>
    </row>
    <row r="875" ht="12.75">
      <c r="A875" s="60"/>
    </row>
    <row r="876" ht="12.75">
      <c r="A876" s="60"/>
    </row>
    <row r="877" ht="12.75">
      <c r="A877" s="60"/>
    </row>
    <row r="878" ht="12.75">
      <c r="A878" s="60"/>
    </row>
    <row r="879" ht="12.75">
      <c r="A879" s="60"/>
    </row>
    <row r="880" ht="12.75">
      <c r="A880" s="60"/>
    </row>
    <row r="881" ht="12.75">
      <c r="A881" s="60"/>
    </row>
    <row r="882" ht="12.75">
      <c r="A882" s="60"/>
    </row>
    <row r="883" ht="12.75">
      <c r="A883" s="60"/>
    </row>
    <row r="884" ht="12.75">
      <c r="A884" s="60"/>
    </row>
    <row r="885" ht="12.75">
      <c r="A885" s="60"/>
    </row>
    <row r="886" ht="12.75">
      <c r="A886" s="60"/>
    </row>
    <row r="887" ht="12.75">
      <c r="A887" s="60"/>
    </row>
    <row r="888" ht="12.75">
      <c r="A888" s="60"/>
    </row>
    <row r="889" ht="12.75">
      <c r="A889" s="60"/>
    </row>
    <row r="890" ht="12.75">
      <c r="A890" s="60"/>
    </row>
    <row r="891" ht="12.75">
      <c r="A891" s="60"/>
    </row>
    <row r="892" ht="12.75">
      <c r="A892" s="60"/>
    </row>
    <row r="893" ht="12.75">
      <c r="A893" s="60"/>
    </row>
    <row r="894" ht="12.75">
      <c r="A894" s="60"/>
    </row>
    <row r="895" ht="12.75">
      <c r="A895" s="60"/>
    </row>
    <row r="896" ht="12.75">
      <c r="A896" s="60"/>
    </row>
    <row r="897" ht="12.75">
      <c r="A897" s="60"/>
    </row>
    <row r="898" ht="12.75">
      <c r="A898" s="60"/>
    </row>
    <row r="899" ht="12.75">
      <c r="A899" s="60"/>
    </row>
    <row r="900" ht="12.75">
      <c r="A900" s="60"/>
    </row>
    <row r="901" ht="12.75">
      <c r="A901" s="60"/>
    </row>
    <row r="902" ht="12.75">
      <c r="A902" s="60"/>
    </row>
    <row r="903" ht="12.75">
      <c r="A903" s="60"/>
    </row>
    <row r="904" ht="12.75">
      <c r="A904" s="60"/>
    </row>
    <row r="905" ht="12.75">
      <c r="A905" s="60"/>
    </row>
    <row r="906" ht="12.75">
      <c r="A906" s="60"/>
    </row>
    <row r="907" ht="12.75">
      <c r="A907" s="60"/>
    </row>
    <row r="908" ht="12.75">
      <c r="A908" s="60"/>
    </row>
    <row r="909" ht="12.75">
      <c r="A909" s="60"/>
    </row>
    <row r="910" ht="12.75">
      <c r="A910" s="60"/>
    </row>
    <row r="911" ht="12.75">
      <c r="A911" s="60"/>
    </row>
    <row r="912" ht="12.75">
      <c r="A912" s="60"/>
    </row>
    <row r="913" ht="12.75">
      <c r="A913" s="60"/>
    </row>
    <row r="914" ht="12.75">
      <c r="A914" s="60"/>
    </row>
    <row r="915" ht="12.75">
      <c r="A915" s="60"/>
    </row>
    <row r="916" ht="12.75">
      <c r="A916" s="60"/>
    </row>
    <row r="917" ht="12.75">
      <c r="A917" s="60"/>
    </row>
    <row r="918" ht="12.75">
      <c r="A918" s="60"/>
    </row>
    <row r="919" ht="12.75">
      <c r="A919" s="60"/>
    </row>
    <row r="920" ht="12.75">
      <c r="A920" s="60"/>
    </row>
    <row r="921" ht="12.75">
      <c r="A921" s="60"/>
    </row>
    <row r="922" ht="12.75">
      <c r="A922" s="60"/>
    </row>
    <row r="923" ht="12.75">
      <c r="A923" s="60"/>
    </row>
    <row r="924" ht="12.75">
      <c r="A924" s="60"/>
    </row>
    <row r="925" ht="12.75">
      <c r="A925" s="60"/>
    </row>
    <row r="926" ht="12.75">
      <c r="A926" s="60"/>
    </row>
    <row r="927" ht="12.75">
      <c r="A927" s="60"/>
    </row>
    <row r="928" ht="12.75">
      <c r="A928" s="60"/>
    </row>
    <row r="929" ht="12.75">
      <c r="A929" s="60"/>
    </row>
    <row r="930" ht="12.75">
      <c r="A930" s="60"/>
    </row>
    <row r="931" ht="12.75">
      <c r="A931" s="60"/>
    </row>
    <row r="932" ht="12.75">
      <c r="A932" s="60"/>
    </row>
    <row r="933" ht="12.75">
      <c r="A933" s="60"/>
    </row>
    <row r="934" ht="12.75">
      <c r="A934" s="60"/>
    </row>
    <row r="935" ht="12.75">
      <c r="A935" s="60"/>
    </row>
    <row r="936" ht="12.75">
      <c r="A936" s="60"/>
    </row>
    <row r="937" ht="12.75">
      <c r="A937" s="60"/>
    </row>
    <row r="938" ht="12.75">
      <c r="A938" s="60"/>
    </row>
    <row r="939" ht="12.75">
      <c r="A939" s="60"/>
    </row>
    <row r="940" ht="12.75">
      <c r="A940" s="60"/>
    </row>
    <row r="941" ht="12.75">
      <c r="A941" s="60"/>
    </row>
    <row r="942" ht="12.75">
      <c r="A942" s="60"/>
    </row>
    <row r="943" ht="12.75">
      <c r="A943" s="60"/>
    </row>
    <row r="944" ht="12.75">
      <c r="A944" s="60"/>
    </row>
    <row r="945" ht="12.75">
      <c r="A945" s="60"/>
    </row>
    <row r="946" ht="12.75">
      <c r="A946" s="60"/>
    </row>
    <row r="947" ht="12.75">
      <c r="A947" s="60"/>
    </row>
    <row r="948" ht="12.75">
      <c r="A948" s="60"/>
    </row>
    <row r="949" ht="12.75">
      <c r="A949" s="60"/>
    </row>
    <row r="950" ht="12.75">
      <c r="A950" s="60"/>
    </row>
    <row r="951" ht="12.75">
      <c r="A951" s="60"/>
    </row>
    <row r="952" ht="12.75">
      <c r="A952" s="60"/>
    </row>
    <row r="953" ht="12.75">
      <c r="A953" s="60"/>
    </row>
    <row r="954" ht="12.75">
      <c r="A954" s="60"/>
    </row>
    <row r="955" ht="12.75">
      <c r="A955" s="60"/>
    </row>
    <row r="956" ht="12.75">
      <c r="A956" s="60"/>
    </row>
    <row r="957" ht="12.75">
      <c r="A957" s="60"/>
    </row>
    <row r="958" ht="12.75">
      <c r="A958" s="60"/>
    </row>
    <row r="959" ht="12.75">
      <c r="A959" s="60"/>
    </row>
    <row r="960" ht="12.75">
      <c r="A960" s="60"/>
    </row>
    <row r="961" ht="12.75">
      <c r="A961" s="60"/>
    </row>
    <row r="962" ht="12.75">
      <c r="A962" s="60"/>
    </row>
    <row r="963" ht="12.75">
      <c r="A963" s="60"/>
    </row>
    <row r="964" ht="12.75">
      <c r="A964" s="60"/>
    </row>
    <row r="965" ht="12.75">
      <c r="A965" s="60"/>
    </row>
    <row r="966" ht="12.75">
      <c r="A966" s="60"/>
    </row>
    <row r="967" ht="12.75">
      <c r="A967" s="60"/>
    </row>
    <row r="968" ht="12.75">
      <c r="A968" s="60"/>
    </row>
    <row r="969" ht="12.75">
      <c r="A969" s="60"/>
    </row>
    <row r="970" ht="12.75">
      <c r="A970" s="60"/>
    </row>
    <row r="971" ht="12.75">
      <c r="A971" s="60"/>
    </row>
    <row r="972" ht="12.75">
      <c r="A972" s="60"/>
    </row>
    <row r="973" ht="12.75">
      <c r="A973" s="60"/>
    </row>
    <row r="974" ht="12.75">
      <c r="A974" s="60"/>
    </row>
    <row r="975" ht="12.75">
      <c r="A975" s="60"/>
    </row>
    <row r="976" ht="12.75">
      <c r="A976" s="60"/>
    </row>
    <row r="977" ht="12.75">
      <c r="A977" s="60"/>
    </row>
    <row r="978" ht="12.75">
      <c r="A978" s="60"/>
    </row>
    <row r="979" ht="12.75">
      <c r="A979" s="60"/>
    </row>
    <row r="980" ht="12.75">
      <c r="A980" s="60"/>
    </row>
    <row r="981" ht="12.75">
      <c r="A981" s="60"/>
    </row>
    <row r="982" ht="12.75">
      <c r="A982" s="60"/>
    </row>
    <row r="983" ht="12.75">
      <c r="A983" s="60"/>
    </row>
    <row r="984" ht="12.75">
      <c r="A984" s="60"/>
    </row>
    <row r="985" ht="12.75">
      <c r="A985" s="60"/>
    </row>
    <row r="986" ht="12.75">
      <c r="A986" s="60"/>
    </row>
    <row r="987" ht="12.75">
      <c r="A987" s="60"/>
    </row>
    <row r="988" ht="12.75">
      <c r="A988" s="60"/>
    </row>
    <row r="989" ht="12.75">
      <c r="A989" s="60"/>
    </row>
    <row r="990" ht="12.75">
      <c r="A990" s="60"/>
    </row>
    <row r="991" ht="12.75">
      <c r="A991" s="60"/>
    </row>
    <row r="992" ht="12.75">
      <c r="A992" s="60"/>
    </row>
    <row r="993" ht="12.75">
      <c r="A993" s="60"/>
    </row>
    <row r="994" ht="12.75">
      <c r="A994" s="60"/>
    </row>
    <row r="995" ht="12.75">
      <c r="A995" s="60"/>
    </row>
    <row r="996" ht="12.75">
      <c r="A996" s="60"/>
    </row>
    <row r="997" ht="12.75">
      <c r="A997" s="60"/>
    </row>
    <row r="998" ht="12.75">
      <c r="A998" s="60"/>
    </row>
    <row r="999" ht="12.75">
      <c r="A999" s="60"/>
    </row>
    <row r="1000" ht="12.75">
      <c r="A1000" s="60"/>
    </row>
    <row r="1001" ht="12.75">
      <c r="A1001" s="60"/>
    </row>
    <row r="1002" ht="12.75">
      <c r="A1002" s="60"/>
    </row>
    <row r="1003" ht="12.75">
      <c r="A1003" s="60"/>
    </row>
    <row r="1004" ht="12.75">
      <c r="A1004" s="60"/>
    </row>
    <row r="1005" ht="12.75">
      <c r="A1005" s="60"/>
    </row>
    <row r="1006" ht="12.75">
      <c r="A1006" s="60"/>
    </row>
    <row r="1007" ht="12.75">
      <c r="A1007" s="60"/>
    </row>
    <row r="1008" ht="12.75">
      <c r="A1008" s="60"/>
    </row>
    <row r="1009" ht="12.75">
      <c r="A1009" s="60"/>
    </row>
    <row r="1010" ht="12.75">
      <c r="A1010" s="60"/>
    </row>
    <row r="1011" ht="12.75">
      <c r="A1011" s="60"/>
    </row>
    <row r="1012" ht="12.75">
      <c r="A1012" s="60"/>
    </row>
    <row r="1013" ht="12.75">
      <c r="A1013" s="60"/>
    </row>
    <row r="1014" ht="12.75">
      <c r="A1014" s="60"/>
    </row>
    <row r="1015" ht="12.75">
      <c r="A1015" s="60"/>
    </row>
    <row r="1016" ht="12.75">
      <c r="A1016" s="60"/>
    </row>
    <row r="1017" ht="12.75">
      <c r="A1017" s="60"/>
    </row>
    <row r="1018" ht="12.75">
      <c r="A1018" s="60"/>
    </row>
    <row r="1019" ht="12.75">
      <c r="A1019" s="60"/>
    </row>
    <row r="1020" ht="12.75">
      <c r="A1020" s="60"/>
    </row>
    <row r="1021" ht="12.75">
      <c r="A1021" s="60"/>
    </row>
    <row r="1022" ht="12.75">
      <c r="A1022" s="60"/>
    </row>
    <row r="1023" ht="12.75">
      <c r="A1023" s="60"/>
    </row>
    <row r="1024" ht="12.75">
      <c r="A1024" s="60"/>
    </row>
    <row r="1025" ht="12.75">
      <c r="A1025" s="60"/>
    </row>
    <row r="1026" ht="12.75">
      <c r="A1026" s="60"/>
    </row>
    <row r="1027" ht="12.75">
      <c r="A1027" s="60"/>
    </row>
    <row r="1028" ht="12.75">
      <c r="A1028" s="60"/>
    </row>
    <row r="1029" ht="12.75">
      <c r="A1029" s="60"/>
    </row>
    <row r="1030" ht="12.75">
      <c r="A1030" s="60"/>
    </row>
    <row r="1031" ht="12.75">
      <c r="A1031" s="60"/>
    </row>
    <row r="1032" ht="12.75">
      <c r="A1032" s="60"/>
    </row>
    <row r="1033" ht="12.75">
      <c r="A1033" s="60"/>
    </row>
    <row r="1034" ht="12.75">
      <c r="A1034" s="60"/>
    </row>
    <row r="1035" ht="12.75">
      <c r="A1035" s="60"/>
    </row>
    <row r="1036" ht="12.75">
      <c r="A1036" s="60"/>
    </row>
    <row r="1037" ht="12.75">
      <c r="A1037" s="60"/>
    </row>
    <row r="1038" ht="12.75">
      <c r="A1038" s="60"/>
    </row>
    <row r="1039" ht="12.75">
      <c r="A1039" s="60"/>
    </row>
    <row r="1040" ht="12.75">
      <c r="A1040" s="60"/>
    </row>
    <row r="1041" ht="12.75">
      <c r="A1041" s="60"/>
    </row>
    <row r="1042" ht="12.75">
      <c r="A1042" s="60"/>
    </row>
    <row r="1043" ht="12.75">
      <c r="A1043" s="60"/>
    </row>
    <row r="1044" ht="12.75">
      <c r="A1044" s="60"/>
    </row>
    <row r="1045" ht="12.75">
      <c r="A1045" s="60"/>
    </row>
    <row r="1046" ht="12.75">
      <c r="A1046" s="60"/>
    </row>
    <row r="1047" ht="12.75">
      <c r="A1047" s="60"/>
    </row>
    <row r="1048" ht="12.75">
      <c r="A1048" s="60"/>
    </row>
    <row r="1049" ht="12.75">
      <c r="A1049" s="60"/>
    </row>
    <row r="1050" ht="12.75">
      <c r="A1050" s="60"/>
    </row>
    <row r="1051" ht="12.75">
      <c r="A1051" s="60"/>
    </row>
    <row r="1052" ht="12.75">
      <c r="A1052" s="60"/>
    </row>
    <row r="1053" ht="12.75">
      <c r="A1053" s="60"/>
    </row>
    <row r="1054" ht="12.75">
      <c r="A1054" s="60"/>
    </row>
    <row r="1055" ht="12.75">
      <c r="A1055" s="60"/>
    </row>
    <row r="1056" ht="12.75">
      <c r="A1056" s="60"/>
    </row>
    <row r="1057" ht="12.75">
      <c r="A1057" s="60"/>
    </row>
    <row r="1058" ht="12.75">
      <c r="A1058" s="60"/>
    </row>
    <row r="1059" ht="12.75">
      <c r="A1059" s="60"/>
    </row>
    <row r="1060" ht="12.75">
      <c r="A1060" s="60"/>
    </row>
    <row r="1061" ht="12.75">
      <c r="A1061" s="60"/>
    </row>
    <row r="1062" ht="12.75">
      <c r="A1062" s="60"/>
    </row>
    <row r="1063" ht="12.75">
      <c r="A1063" s="60"/>
    </row>
    <row r="1064" ht="12.75">
      <c r="A1064" s="60"/>
    </row>
    <row r="1065" ht="12.75">
      <c r="A1065" s="60"/>
    </row>
    <row r="1066" ht="12.75">
      <c r="A1066" s="60"/>
    </row>
    <row r="1067" ht="12.75">
      <c r="A1067" s="60"/>
    </row>
    <row r="1068" ht="12.75">
      <c r="A1068" s="60"/>
    </row>
    <row r="1069" ht="12.75">
      <c r="A1069" s="60"/>
    </row>
    <row r="1070" ht="12.75">
      <c r="A1070" s="60"/>
    </row>
    <row r="1071" ht="12.75">
      <c r="A1071" s="60"/>
    </row>
    <row r="1072" ht="12.75">
      <c r="A1072" s="60"/>
    </row>
    <row r="1073" ht="12.75">
      <c r="A1073" s="60"/>
    </row>
    <row r="1074" ht="12.75">
      <c r="A1074" s="60"/>
    </row>
    <row r="1075" ht="12.75">
      <c r="A1075" s="60"/>
    </row>
    <row r="1076" ht="12.75">
      <c r="A1076" s="60"/>
    </row>
    <row r="1077" ht="12.75">
      <c r="A1077" s="60"/>
    </row>
    <row r="1078" ht="12.75">
      <c r="A1078" s="60"/>
    </row>
    <row r="1079" ht="12.75">
      <c r="A1079" s="60"/>
    </row>
    <row r="1080" ht="12.75">
      <c r="A1080" s="60"/>
    </row>
    <row r="1081" ht="12.75">
      <c r="A1081" s="60"/>
    </row>
    <row r="1082" ht="12.75">
      <c r="A1082" s="60"/>
    </row>
    <row r="1083" ht="12.75">
      <c r="A1083" s="60"/>
    </row>
    <row r="1084" ht="12.75">
      <c r="A1084" s="60"/>
    </row>
    <row r="1085" ht="12.75">
      <c r="A1085" s="60"/>
    </row>
    <row r="1086" ht="12.75">
      <c r="A1086" s="60"/>
    </row>
    <row r="1087" ht="12.75">
      <c r="A1087" s="60"/>
    </row>
    <row r="1088" ht="12.75">
      <c r="A1088" s="60"/>
    </row>
    <row r="1089" ht="12.75">
      <c r="A1089" s="60"/>
    </row>
    <row r="1090" ht="12.75">
      <c r="A1090" s="60"/>
    </row>
    <row r="1091" ht="12.75">
      <c r="A1091" s="60"/>
    </row>
    <row r="1092" ht="12.75">
      <c r="A1092" s="60"/>
    </row>
    <row r="1093" ht="12.75">
      <c r="A1093" s="60"/>
    </row>
    <row r="1094" ht="12.75">
      <c r="A1094" s="60"/>
    </row>
    <row r="1095" ht="12.75">
      <c r="A1095" s="60"/>
    </row>
    <row r="1096" ht="12.75">
      <c r="A1096" s="60"/>
    </row>
    <row r="1097" ht="12.75">
      <c r="A1097" s="60"/>
    </row>
    <row r="1098" ht="12.75">
      <c r="A1098" s="60"/>
    </row>
    <row r="1099" ht="12.75">
      <c r="A1099" s="60"/>
    </row>
    <row r="1100" ht="12.75">
      <c r="A1100" s="60"/>
    </row>
    <row r="1101" ht="12.75">
      <c r="A1101" s="60"/>
    </row>
    <row r="1102" ht="12.75">
      <c r="A1102" s="60"/>
    </row>
    <row r="1103" ht="12.75">
      <c r="A1103" s="60"/>
    </row>
    <row r="1104" ht="12.75">
      <c r="A1104" s="60"/>
    </row>
    <row r="1105" ht="12.75">
      <c r="A1105" s="60"/>
    </row>
    <row r="1106" ht="12.75">
      <c r="A1106" s="60"/>
    </row>
    <row r="1107" ht="12.75">
      <c r="A1107" s="60"/>
    </row>
    <row r="1108" ht="12.75">
      <c r="A1108" s="60"/>
    </row>
    <row r="1109" ht="12.75">
      <c r="A1109" s="60"/>
    </row>
    <row r="1110" ht="12.75">
      <c r="A1110" s="60"/>
    </row>
    <row r="1111" ht="12.75">
      <c r="A1111" s="60"/>
    </row>
    <row r="1112" ht="12.75">
      <c r="A1112" s="60"/>
    </row>
    <row r="1113" ht="12.75">
      <c r="A1113" s="60"/>
    </row>
    <row r="1114" ht="12.75">
      <c r="A1114" s="60"/>
    </row>
    <row r="1115" ht="12.75">
      <c r="A1115" s="60"/>
    </row>
    <row r="1116" ht="12.75">
      <c r="A1116" s="60"/>
    </row>
    <row r="1117" ht="12.75">
      <c r="A1117" s="60"/>
    </row>
    <row r="1118" ht="12.75">
      <c r="A1118" s="60"/>
    </row>
    <row r="1119" ht="12.75">
      <c r="A1119" s="60"/>
    </row>
    <row r="1120" ht="12.75">
      <c r="A1120" s="60"/>
    </row>
    <row r="1121" ht="12.75">
      <c r="A1121" s="60"/>
    </row>
    <row r="1122" ht="12.75">
      <c r="A1122" s="60"/>
    </row>
    <row r="1123" ht="12.75">
      <c r="A1123" s="60"/>
    </row>
    <row r="1124" ht="12.75">
      <c r="A1124" s="60"/>
    </row>
    <row r="1125" ht="12.75">
      <c r="A1125" s="60"/>
    </row>
    <row r="1126" ht="12.75">
      <c r="A1126" s="60"/>
    </row>
    <row r="1127" ht="12.75">
      <c r="A1127" s="60"/>
    </row>
    <row r="1128" ht="12.75">
      <c r="A1128" s="60"/>
    </row>
    <row r="1129" ht="12.75">
      <c r="A1129" s="60"/>
    </row>
    <row r="1130" ht="12.75">
      <c r="A1130" s="60"/>
    </row>
    <row r="1131" ht="12.75">
      <c r="A1131" s="60"/>
    </row>
    <row r="1132" ht="12.75">
      <c r="A1132" s="60"/>
    </row>
    <row r="1133" ht="12.75">
      <c r="A1133" s="60"/>
    </row>
    <row r="1134" ht="12.75">
      <c r="A1134" s="60"/>
    </row>
    <row r="1135" ht="12.75">
      <c r="A1135" s="60"/>
    </row>
    <row r="1136" ht="12.75">
      <c r="A1136" s="60"/>
    </row>
    <row r="1137" ht="12.75">
      <c r="A1137" s="60"/>
    </row>
    <row r="1138" ht="12.75">
      <c r="A1138" s="60"/>
    </row>
    <row r="1139" ht="12.75">
      <c r="A1139" s="60"/>
    </row>
    <row r="1140" ht="12.75">
      <c r="A1140" s="60"/>
    </row>
    <row r="1141" ht="12.75">
      <c r="A1141" s="60"/>
    </row>
    <row r="1142" ht="12.75">
      <c r="A1142" s="60"/>
    </row>
    <row r="1143" ht="12.75">
      <c r="A1143" s="60"/>
    </row>
    <row r="1144" ht="12.75">
      <c r="A1144" s="60"/>
    </row>
    <row r="1145" ht="12.75">
      <c r="A1145" s="60"/>
    </row>
    <row r="1146" ht="12.75">
      <c r="A1146" s="60"/>
    </row>
    <row r="1147" ht="12.75">
      <c r="A1147" s="60"/>
    </row>
    <row r="1148" ht="12.75">
      <c r="A1148" s="60"/>
    </row>
    <row r="1149" ht="12.75">
      <c r="A1149" s="60"/>
    </row>
    <row r="1150" ht="12.75">
      <c r="A1150" s="60"/>
    </row>
    <row r="1151" ht="12.75">
      <c r="A1151" s="60"/>
    </row>
    <row r="1152" ht="12.75">
      <c r="A1152" s="60"/>
    </row>
    <row r="1153" ht="12.75">
      <c r="A1153" s="60"/>
    </row>
    <row r="1154" ht="12.75">
      <c r="A1154" s="60"/>
    </row>
    <row r="1155" ht="12.75">
      <c r="A1155" s="60"/>
    </row>
    <row r="1156" ht="12.75">
      <c r="A1156" s="60"/>
    </row>
    <row r="1157" ht="12.75">
      <c r="A1157" s="60"/>
    </row>
    <row r="1158" ht="12.75">
      <c r="A1158" s="60"/>
    </row>
    <row r="1159" ht="12.75">
      <c r="A1159" s="60"/>
    </row>
    <row r="1160" ht="12.75">
      <c r="A1160" s="60"/>
    </row>
    <row r="1161" ht="12.75">
      <c r="A1161" s="60"/>
    </row>
    <row r="1162" ht="12.75">
      <c r="A1162" s="60"/>
    </row>
    <row r="1163" ht="12.75">
      <c r="A1163" s="60"/>
    </row>
    <row r="1164" ht="12.75">
      <c r="A1164" s="60"/>
    </row>
    <row r="1165" ht="12.75">
      <c r="A1165" s="60"/>
    </row>
    <row r="1166" ht="12.75">
      <c r="A1166" s="60"/>
    </row>
    <row r="1167" ht="12.75">
      <c r="A1167" s="60"/>
    </row>
    <row r="1168" ht="12.75">
      <c r="A1168" s="60"/>
    </row>
    <row r="1169" ht="12.75">
      <c r="A1169" s="60"/>
    </row>
    <row r="1170" ht="12.75">
      <c r="A1170" s="60"/>
    </row>
    <row r="1171" ht="12.75">
      <c r="A1171" s="60"/>
    </row>
    <row r="1172" ht="12.75">
      <c r="A1172" s="60"/>
    </row>
    <row r="1173" ht="12.75">
      <c r="A1173" s="60"/>
    </row>
    <row r="1174" ht="12.75">
      <c r="A1174" s="60"/>
    </row>
    <row r="1175" ht="12.75">
      <c r="A1175" s="60"/>
    </row>
    <row r="1176" ht="12.75">
      <c r="A1176" s="60"/>
    </row>
    <row r="1177" ht="12.75">
      <c r="A1177" s="60"/>
    </row>
    <row r="1178" ht="12.75">
      <c r="A1178" s="60"/>
    </row>
    <row r="1179" ht="12.75">
      <c r="A1179" s="60"/>
    </row>
    <row r="1180" ht="12.75">
      <c r="A1180" s="60"/>
    </row>
    <row r="1181" ht="12.75">
      <c r="A1181" s="60"/>
    </row>
    <row r="1182" ht="12.75">
      <c r="A1182" s="60"/>
    </row>
    <row r="1183" ht="12.75">
      <c r="A1183" s="60"/>
    </row>
    <row r="1184" ht="12.75">
      <c r="A1184" s="60"/>
    </row>
    <row r="1185" ht="12.75">
      <c r="A1185" s="60"/>
    </row>
    <row r="1186" ht="12.75">
      <c r="A1186" s="60"/>
    </row>
    <row r="1187" ht="12.75">
      <c r="A1187" s="60"/>
    </row>
    <row r="1188" ht="12.75">
      <c r="A1188" s="60"/>
    </row>
    <row r="1189" ht="12.75">
      <c r="A1189" s="60"/>
    </row>
    <row r="1190" ht="12.75">
      <c r="A1190" s="60"/>
    </row>
    <row r="1191" ht="12.75">
      <c r="A1191" s="60"/>
    </row>
    <row r="1192" ht="12.75">
      <c r="A1192" s="60"/>
    </row>
    <row r="1193" ht="12.75">
      <c r="A1193" s="60"/>
    </row>
    <row r="1194" ht="12.75">
      <c r="A1194" s="60"/>
    </row>
    <row r="1195" ht="12.75">
      <c r="A1195" s="60"/>
    </row>
    <row r="1196" ht="12.75">
      <c r="A1196" s="60"/>
    </row>
    <row r="1197" ht="12.75">
      <c r="A1197" s="60"/>
    </row>
    <row r="1198" ht="12.75">
      <c r="A1198" s="60"/>
    </row>
    <row r="1199" ht="12.75">
      <c r="A1199" s="60"/>
    </row>
    <row r="1200" ht="12.75">
      <c r="A1200" s="60"/>
    </row>
    <row r="1201" ht="12.75">
      <c r="A1201" s="60"/>
    </row>
    <row r="1202" ht="12.75">
      <c r="A1202" s="60"/>
    </row>
    <row r="1203" ht="12.75">
      <c r="A1203" s="60"/>
    </row>
    <row r="1204" ht="12.75">
      <c r="A1204" s="60"/>
    </row>
    <row r="1205" ht="12.75">
      <c r="A1205" s="60"/>
    </row>
    <row r="1206" ht="12.75">
      <c r="A1206" s="60"/>
    </row>
    <row r="1207" ht="12.75">
      <c r="A1207" s="60"/>
    </row>
    <row r="1208" ht="12.75">
      <c r="A1208" s="60"/>
    </row>
    <row r="1209" ht="12.75">
      <c r="A1209" s="60"/>
    </row>
    <row r="1210" ht="12.75">
      <c r="A1210" s="60"/>
    </row>
    <row r="1211" ht="12.75">
      <c r="A1211" s="60"/>
    </row>
    <row r="1212" ht="12.75">
      <c r="A1212" s="60"/>
    </row>
    <row r="1213" ht="12.75">
      <c r="A1213" s="60"/>
    </row>
    <row r="1214" ht="12.75">
      <c r="A1214" s="60"/>
    </row>
    <row r="1215" ht="12.75">
      <c r="A1215" s="60"/>
    </row>
    <row r="1216" ht="12.75">
      <c r="A1216" s="60"/>
    </row>
    <row r="1217" ht="12.75">
      <c r="A1217" s="60"/>
    </row>
    <row r="1218" ht="12.75">
      <c r="A1218" s="60"/>
    </row>
    <row r="1219" ht="12.75">
      <c r="A1219" s="60"/>
    </row>
    <row r="1220" ht="12.75">
      <c r="A1220" s="60"/>
    </row>
    <row r="1221" ht="12.75">
      <c r="A1221" s="60"/>
    </row>
    <row r="1222" ht="12.75">
      <c r="A1222" s="60"/>
    </row>
    <row r="1223" ht="12.75">
      <c r="A1223" s="60"/>
    </row>
    <row r="1224" ht="12.75">
      <c r="A1224" s="60"/>
    </row>
    <row r="1225" ht="12.75">
      <c r="A1225" s="60"/>
    </row>
    <row r="1226" ht="12.75">
      <c r="A1226" s="60"/>
    </row>
    <row r="1227" ht="12.75">
      <c r="A1227" s="60"/>
    </row>
    <row r="1228" ht="12.75">
      <c r="A1228" s="60"/>
    </row>
    <row r="1229" ht="12.75">
      <c r="A1229" s="60"/>
    </row>
    <row r="1230" ht="12.75">
      <c r="A1230" s="60"/>
    </row>
    <row r="1231" ht="12.75">
      <c r="A1231" s="60"/>
    </row>
    <row r="1232" ht="12.75">
      <c r="A1232" s="60"/>
    </row>
    <row r="1233" ht="12.75">
      <c r="A1233" s="60"/>
    </row>
    <row r="1234" ht="12.75">
      <c r="A1234" s="60"/>
    </row>
    <row r="1235" ht="12.75">
      <c r="A1235" s="60"/>
    </row>
    <row r="1236" ht="12.75">
      <c r="A1236" s="60"/>
    </row>
    <row r="1237" ht="12.75">
      <c r="A1237" s="60"/>
    </row>
    <row r="1238" ht="12.75">
      <c r="A1238" s="60"/>
    </row>
    <row r="1239" ht="12.75">
      <c r="A1239" s="60"/>
    </row>
    <row r="1240" ht="12.75">
      <c r="A1240" s="60"/>
    </row>
    <row r="1241" ht="12.75">
      <c r="A1241" s="60"/>
    </row>
    <row r="1242" ht="12.75">
      <c r="A1242" s="60"/>
    </row>
    <row r="1243" ht="12.75">
      <c r="A1243" s="60"/>
    </row>
    <row r="1244" ht="12.75">
      <c r="A1244" s="60"/>
    </row>
    <row r="1245" ht="12.75">
      <c r="A1245" s="60"/>
    </row>
    <row r="1246" ht="12.75">
      <c r="A1246" s="60"/>
    </row>
    <row r="1247" ht="12.75">
      <c r="A1247" s="60"/>
    </row>
    <row r="1248" ht="12.75">
      <c r="A1248" s="60"/>
    </row>
    <row r="1249" ht="12.75">
      <c r="A1249" s="60"/>
    </row>
    <row r="1250" ht="12.75">
      <c r="A1250" s="60"/>
    </row>
    <row r="1251" ht="12.75">
      <c r="A1251" s="60"/>
    </row>
    <row r="1252" ht="12.75">
      <c r="A1252" s="60"/>
    </row>
    <row r="1253" ht="12.75">
      <c r="A1253" s="60"/>
    </row>
    <row r="1254" ht="12.75">
      <c r="A1254" s="60"/>
    </row>
    <row r="1255" ht="12.75">
      <c r="A1255" s="60"/>
    </row>
    <row r="1256" ht="12.75">
      <c r="A1256" s="60"/>
    </row>
    <row r="1257" ht="12.75">
      <c r="A1257" s="60"/>
    </row>
    <row r="1258" ht="12.75">
      <c r="A1258" s="60"/>
    </row>
    <row r="1259" ht="12.75">
      <c r="A1259" s="60"/>
    </row>
    <row r="1260" ht="12.75">
      <c r="A1260" s="60"/>
    </row>
    <row r="1261" ht="12.75">
      <c r="A1261" s="60"/>
    </row>
    <row r="1262" ht="12.75">
      <c r="A1262" s="60"/>
    </row>
    <row r="1263" ht="12.75">
      <c r="A1263" s="60"/>
    </row>
    <row r="1264" ht="12.75">
      <c r="A1264" s="60"/>
    </row>
    <row r="1265" ht="12.75">
      <c r="A1265" s="60"/>
    </row>
    <row r="1266" ht="12.75">
      <c r="A1266" s="60"/>
    </row>
    <row r="1267" ht="12.75">
      <c r="A1267" s="60"/>
    </row>
    <row r="1268" ht="12.75">
      <c r="A1268" s="60"/>
    </row>
    <row r="1269" ht="12.75">
      <c r="A1269" s="60"/>
    </row>
    <row r="1270" ht="12.75">
      <c r="A1270" s="60"/>
    </row>
    <row r="1271" ht="12.75">
      <c r="A1271" s="60"/>
    </row>
    <row r="1272" ht="12.75">
      <c r="A1272" s="60"/>
    </row>
    <row r="1273" ht="12.75">
      <c r="A1273" s="60"/>
    </row>
    <row r="1274" ht="12.75">
      <c r="A1274" s="60"/>
    </row>
    <row r="1275" ht="12.75">
      <c r="A1275" s="60"/>
    </row>
    <row r="1276" ht="12.75">
      <c r="A1276" s="60"/>
    </row>
    <row r="1277" ht="12.75">
      <c r="A1277" s="60"/>
    </row>
    <row r="1278" ht="12.75">
      <c r="A1278" s="60"/>
    </row>
    <row r="1279" ht="12.75">
      <c r="A1279" s="60"/>
    </row>
    <row r="1280" ht="12.75">
      <c r="A1280" s="60"/>
    </row>
    <row r="1281" ht="12.75">
      <c r="A1281" s="60"/>
    </row>
    <row r="1282" ht="12.75">
      <c r="A1282" s="60"/>
    </row>
    <row r="1283" ht="12.75">
      <c r="A1283" s="60"/>
    </row>
    <row r="1284" ht="12.75">
      <c r="A1284" s="60"/>
    </row>
    <row r="1285" ht="12.75">
      <c r="A1285" s="60"/>
    </row>
    <row r="1286" ht="12.75">
      <c r="A1286" s="60"/>
    </row>
    <row r="1287" ht="12.75">
      <c r="A1287" s="60"/>
    </row>
    <row r="1288" ht="12.75">
      <c r="A1288" s="60"/>
    </row>
    <row r="1289" ht="12.75">
      <c r="A1289" s="60"/>
    </row>
    <row r="1290" ht="12.75">
      <c r="A1290" s="60"/>
    </row>
    <row r="1291" ht="12.75">
      <c r="A1291" s="60"/>
    </row>
    <row r="1292" ht="12.75">
      <c r="A1292" s="60"/>
    </row>
    <row r="1293" ht="12.75">
      <c r="A1293" s="60"/>
    </row>
    <row r="1294" ht="12.75">
      <c r="A1294" s="60"/>
    </row>
    <row r="1295" ht="12.75">
      <c r="A1295" s="60"/>
    </row>
    <row r="1296" ht="12.75">
      <c r="A1296" s="60"/>
    </row>
    <row r="1297" ht="12.75">
      <c r="A1297" s="60"/>
    </row>
    <row r="1298" ht="12.75">
      <c r="A1298" s="60"/>
    </row>
    <row r="1299" ht="12.75">
      <c r="A1299" s="60"/>
    </row>
    <row r="1300" ht="12.75">
      <c r="A1300" s="60"/>
    </row>
    <row r="1301" ht="12.75">
      <c r="A1301" s="60"/>
    </row>
    <row r="1302" ht="12.75">
      <c r="A1302" s="60"/>
    </row>
    <row r="1303" ht="12.75">
      <c r="A1303" s="60"/>
    </row>
    <row r="1304" ht="12.75">
      <c r="A1304" s="60"/>
    </row>
    <row r="1305" ht="12.75">
      <c r="A1305" s="60"/>
    </row>
    <row r="1306" ht="12.75">
      <c r="A1306" s="60"/>
    </row>
    <row r="1307" ht="12.75">
      <c r="A1307" s="60"/>
    </row>
    <row r="1308" ht="12.75">
      <c r="A1308" s="60"/>
    </row>
    <row r="1309" ht="12.75">
      <c r="A1309" s="60"/>
    </row>
    <row r="1310" ht="12.75">
      <c r="A1310" s="60"/>
    </row>
    <row r="1311" ht="12.75">
      <c r="A1311" s="60"/>
    </row>
    <row r="1312" ht="12.75">
      <c r="A1312" s="60"/>
    </row>
    <row r="1313" ht="12.75">
      <c r="A1313" s="60"/>
    </row>
    <row r="1314" ht="12.75">
      <c r="A1314" s="60"/>
    </row>
    <row r="1315" ht="12.75">
      <c r="A1315" s="60"/>
    </row>
    <row r="1316" ht="12.75">
      <c r="A1316" s="60"/>
    </row>
    <row r="1317" ht="12.75">
      <c r="A1317" s="60"/>
    </row>
    <row r="1318" ht="12.75">
      <c r="A1318" s="60"/>
    </row>
    <row r="1319" ht="12.75">
      <c r="A1319" s="60"/>
    </row>
    <row r="1320" ht="12.75">
      <c r="A1320" s="60"/>
    </row>
    <row r="1321" ht="12.75">
      <c r="A1321" s="60"/>
    </row>
    <row r="1322" ht="12.75">
      <c r="A1322" s="60"/>
    </row>
    <row r="1323" ht="12.75">
      <c r="A1323" s="60"/>
    </row>
    <row r="1324" ht="12.75">
      <c r="A1324" s="60"/>
    </row>
    <row r="1325" ht="12.75">
      <c r="A1325" s="60"/>
    </row>
    <row r="1326" ht="12.75">
      <c r="A1326" s="60"/>
    </row>
    <row r="1327" ht="12.75">
      <c r="A1327" s="60"/>
    </row>
    <row r="1328" ht="12.75">
      <c r="A1328" s="60"/>
    </row>
    <row r="1329" ht="12.75">
      <c r="A1329" s="60"/>
    </row>
    <row r="1330" ht="12.75">
      <c r="A1330" s="60"/>
    </row>
    <row r="1331" ht="12.75">
      <c r="A1331" s="60"/>
    </row>
    <row r="1332" ht="12.75">
      <c r="A1332" s="60"/>
    </row>
    <row r="1333" ht="12.75">
      <c r="A1333" s="60"/>
    </row>
    <row r="1334" ht="12.75">
      <c r="A1334" s="60"/>
    </row>
    <row r="1335" ht="12.75">
      <c r="A1335" s="60"/>
    </row>
    <row r="1336" ht="12.75">
      <c r="A1336" s="60"/>
    </row>
    <row r="1337" ht="12.75">
      <c r="A1337" s="60"/>
    </row>
    <row r="1338" ht="12.75">
      <c r="A1338" s="60"/>
    </row>
    <row r="1339" ht="12.75">
      <c r="A1339" s="60"/>
    </row>
    <row r="1340" ht="12.75">
      <c r="A1340" s="60"/>
    </row>
    <row r="1341" ht="12.75">
      <c r="A1341" s="60"/>
    </row>
    <row r="1342" ht="12.75">
      <c r="A1342" s="60"/>
    </row>
    <row r="1343" ht="12.75">
      <c r="A1343" s="60"/>
    </row>
    <row r="1344" ht="12.75">
      <c r="A1344" s="60"/>
    </row>
    <row r="1345" ht="12.75">
      <c r="A1345" s="60"/>
    </row>
    <row r="1346" ht="12.75">
      <c r="A1346" s="60"/>
    </row>
    <row r="1347" ht="12.75">
      <c r="A1347" s="60"/>
    </row>
    <row r="1348" ht="12.75">
      <c r="A1348" s="60"/>
    </row>
    <row r="1349" ht="12.75">
      <c r="A1349" s="60"/>
    </row>
    <row r="1350" ht="12.75">
      <c r="A1350" s="60"/>
    </row>
    <row r="1351" ht="12.75">
      <c r="A1351" s="60"/>
    </row>
    <row r="1352" ht="12.75">
      <c r="A1352" s="60"/>
    </row>
    <row r="1353" ht="12.75">
      <c r="A1353" s="60"/>
    </row>
    <row r="1354" ht="12.75">
      <c r="A1354" s="60"/>
    </row>
    <row r="1355" ht="12.75">
      <c r="A1355" s="60"/>
    </row>
    <row r="1356" ht="12.75">
      <c r="A1356" s="60"/>
    </row>
    <row r="1357" ht="12.75">
      <c r="A1357" s="60"/>
    </row>
    <row r="1358" ht="12.75">
      <c r="A1358" s="60"/>
    </row>
    <row r="1359" ht="12.75">
      <c r="A1359" s="60"/>
    </row>
    <row r="1360" ht="12.75">
      <c r="A1360" s="60"/>
    </row>
    <row r="1361" ht="12.75">
      <c r="A1361" s="60"/>
    </row>
    <row r="1362" ht="12.75">
      <c r="A1362" s="60"/>
    </row>
    <row r="1363" ht="12.75">
      <c r="A1363" s="60"/>
    </row>
    <row r="1364" ht="12.75">
      <c r="A1364" s="60"/>
    </row>
    <row r="1365" ht="12.75">
      <c r="A1365" s="60"/>
    </row>
    <row r="1366" ht="12.75">
      <c r="A1366" s="60"/>
    </row>
    <row r="1367" ht="12.75">
      <c r="A1367" s="60"/>
    </row>
    <row r="1368" ht="12.75">
      <c r="A1368" s="60"/>
    </row>
    <row r="1369" ht="12.75">
      <c r="A1369" s="60"/>
    </row>
    <row r="1370" ht="12.75">
      <c r="A1370" s="60"/>
    </row>
    <row r="1371" ht="12.75">
      <c r="A1371" s="60"/>
    </row>
    <row r="1372" ht="12.75">
      <c r="A1372" s="60"/>
    </row>
    <row r="1373" ht="12.75">
      <c r="A1373" s="60"/>
    </row>
    <row r="1374" ht="12.75">
      <c r="A1374" s="60"/>
    </row>
    <row r="1375" ht="12.75">
      <c r="A1375" s="60"/>
    </row>
    <row r="1376" ht="12.75">
      <c r="A1376" s="60"/>
    </row>
    <row r="1377" ht="12.75">
      <c r="A1377" s="60"/>
    </row>
    <row r="1378" ht="12.75">
      <c r="A1378" s="60"/>
    </row>
    <row r="1379" ht="12.75">
      <c r="A1379" s="60"/>
    </row>
    <row r="1380" ht="12.75">
      <c r="A1380" s="60"/>
    </row>
    <row r="1381" ht="12.75">
      <c r="A1381" s="60"/>
    </row>
    <row r="1382" ht="12.75">
      <c r="A1382" s="60"/>
    </row>
    <row r="1383" ht="12.75">
      <c r="A1383" s="60"/>
    </row>
    <row r="1384" ht="12.75">
      <c r="A1384" s="60"/>
    </row>
    <row r="1385" ht="12.75">
      <c r="A1385" s="60"/>
    </row>
    <row r="1386" ht="12.75">
      <c r="A1386" s="60"/>
    </row>
    <row r="1387" ht="12.75">
      <c r="A1387" s="60"/>
    </row>
    <row r="1388" ht="12.75">
      <c r="A1388" s="60"/>
    </row>
    <row r="1389" ht="12.75">
      <c r="A1389" s="60"/>
    </row>
    <row r="1390" ht="12.75">
      <c r="A1390" s="60"/>
    </row>
    <row r="1391" ht="12.75">
      <c r="A1391" s="60"/>
    </row>
    <row r="1392" ht="12.75">
      <c r="A1392" s="60"/>
    </row>
    <row r="1393" ht="12.75">
      <c r="A1393" s="60"/>
    </row>
    <row r="1394" ht="12.75">
      <c r="A1394" s="60"/>
    </row>
    <row r="1395" ht="12.75">
      <c r="A1395" s="60"/>
    </row>
    <row r="1396" ht="12.75">
      <c r="A1396" s="60"/>
    </row>
    <row r="1397" ht="12.75">
      <c r="A1397" s="60"/>
    </row>
    <row r="1398" ht="12.75">
      <c r="A1398" s="60"/>
    </row>
    <row r="1399" ht="12.75">
      <c r="A1399" s="60"/>
    </row>
    <row r="1400" ht="12.75">
      <c r="A1400" s="60"/>
    </row>
    <row r="1401" ht="12.75">
      <c r="A1401" s="60"/>
    </row>
    <row r="1402" ht="12.75">
      <c r="A1402" s="60"/>
    </row>
    <row r="1403" ht="12.75">
      <c r="A1403" s="60"/>
    </row>
    <row r="1404" ht="12.75">
      <c r="A1404" s="60"/>
    </row>
    <row r="1405" ht="12.75">
      <c r="A1405" s="60"/>
    </row>
    <row r="1406" ht="12.75">
      <c r="A1406" s="60"/>
    </row>
    <row r="1407" ht="12.75">
      <c r="A1407" s="60"/>
    </row>
    <row r="1408" ht="12.75">
      <c r="A1408" s="60"/>
    </row>
    <row r="1409" ht="12.75">
      <c r="A1409" s="60"/>
    </row>
    <row r="1410" ht="12.75">
      <c r="A1410" s="60"/>
    </row>
    <row r="1411" ht="12.75">
      <c r="A1411" s="60"/>
    </row>
    <row r="1412" ht="12.75">
      <c r="A1412" s="60"/>
    </row>
    <row r="1413" ht="12.75">
      <c r="A1413" s="60"/>
    </row>
    <row r="1414" ht="12.75">
      <c r="A1414" s="60"/>
    </row>
    <row r="1415" ht="12.75">
      <c r="A1415" s="60"/>
    </row>
    <row r="1416" ht="12.75">
      <c r="A1416" s="60"/>
    </row>
    <row r="1417" ht="12.75">
      <c r="A1417" s="60"/>
    </row>
    <row r="1418" ht="12.75">
      <c r="A1418" s="60"/>
    </row>
    <row r="1419" ht="12.75">
      <c r="A1419" s="60"/>
    </row>
    <row r="1420" ht="12.75">
      <c r="A1420" s="60"/>
    </row>
    <row r="1421" ht="12.75">
      <c r="A1421" s="60"/>
    </row>
    <row r="1422" ht="12.75">
      <c r="A1422" s="60"/>
    </row>
    <row r="1423" ht="12.75">
      <c r="A1423" s="60"/>
    </row>
    <row r="1424" ht="12.75">
      <c r="A1424" s="60"/>
    </row>
    <row r="1425" ht="12.75">
      <c r="A1425" s="60"/>
    </row>
    <row r="1426" ht="12.75">
      <c r="A1426" s="60"/>
    </row>
    <row r="1427" ht="12.75">
      <c r="A1427" s="60"/>
    </row>
    <row r="1428" ht="12.75">
      <c r="A1428" s="60"/>
    </row>
    <row r="1429" ht="12.75">
      <c r="A1429" s="60"/>
    </row>
    <row r="1430" ht="12.75">
      <c r="A1430" s="60"/>
    </row>
    <row r="1431" ht="12.75">
      <c r="A1431" s="60"/>
    </row>
    <row r="1432" ht="12.75">
      <c r="A1432" s="60"/>
    </row>
    <row r="1433" ht="12.75">
      <c r="A1433" s="60"/>
    </row>
    <row r="1434" ht="12.75">
      <c r="A1434" s="60"/>
    </row>
    <row r="1435" ht="12.75">
      <c r="A1435" s="60"/>
    </row>
    <row r="1436" ht="12.75">
      <c r="A1436" s="60"/>
    </row>
    <row r="1437" ht="12.75">
      <c r="A1437" s="60"/>
    </row>
    <row r="1438" ht="12.75">
      <c r="A1438" s="60"/>
    </row>
    <row r="1439" ht="12.75">
      <c r="A1439" s="60"/>
    </row>
    <row r="1440" ht="12.75">
      <c r="A1440" s="60"/>
    </row>
    <row r="1441" ht="12.75">
      <c r="A1441" s="60"/>
    </row>
    <row r="1442" ht="12.75">
      <c r="A1442" s="60"/>
    </row>
    <row r="1443" ht="12.75">
      <c r="A1443" s="60"/>
    </row>
    <row r="1444" ht="12.75">
      <c r="A1444" s="60"/>
    </row>
    <row r="1445" ht="12.75">
      <c r="A1445" s="60"/>
    </row>
    <row r="1446" ht="12.75">
      <c r="A1446" s="60"/>
    </row>
    <row r="1447" ht="12.75">
      <c r="A1447" s="60"/>
    </row>
    <row r="1448" ht="12.75">
      <c r="A1448" s="60"/>
    </row>
    <row r="1449" ht="12.75">
      <c r="A1449" s="60"/>
    </row>
    <row r="1450" ht="12.75">
      <c r="A1450" s="60"/>
    </row>
    <row r="1451" ht="12.75">
      <c r="A1451" s="60"/>
    </row>
    <row r="1452" ht="12.75">
      <c r="A1452" s="60"/>
    </row>
    <row r="1453" ht="12.75">
      <c r="A1453" s="60"/>
    </row>
    <row r="1454" ht="12.75">
      <c r="A1454" s="60"/>
    </row>
    <row r="1455" ht="12.75">
      <c r="A1455" s="60"/>
    </row>
    <row r="1456" ht="12.75">
      <c r="A1456" s="60"/>
    </row>
    <row r="1457" ht="12.75">
      <c r="A1457" s="60"/>
    </row>
    <row r="1458" ht="12.75">
      <c r="A1458" s="60"/>
    </row>
    <row r="1459" ht="12.75">
      <c r="A1459" s="60"/>
    </row>
    <row r="1460" ht="12.75">
      <c r="A1460" s="60"/>
    </row>
    <row r="1461" ht="12.75">
      <c r="A1461" s="60"/>
    </row>
    <row r="1462" ht="12.75">
      <c r="A1462" s="60"/>
    </row>
    <row r="1463" ht="12.75">
      <c r="A1463" s="60"/>
    </row>
    <row r="1464" ht="12.75">
      <c r="A1464" s="60"/>
    </row>
    <row r="1465" ht="12.75">
      <c r="A1465" s="60"/>
    </row>
    <row r="1466" ht="12.75">
      <c r="A1466" s="60"/>
    </row>
    <row r="1467" ht="12.75">
      <c r="A1467" s="60"/>
    </row>
    <row r="1468" ht="12.75">
      <c r="A1468" s="60"/>
    </row>
    <row r="1469" ht="12.75">
      <c r="A1469" s="60"/>
    </row>
    <row r="1470" ht="12.75">
      <c r="A1470" s="60"/>
    </row>
    <row r="1471" ht="12.75">
      <c r="A1471" s="60"/>
    </row>
    <row r="1472" ht="12.75">
      <c r="A1472" s="60"/>
    </row>
    <row r="1473" ht="12.75">
      <c r="A1473" s="60"/>
    </row>
    <row r="1474" ht="12.75">
      <c r="A1474" s="60"/>
    </row>
    <row r="1475" ht="12.75">
      <c r="A1475" s="60"/>
    </row>
    <row r="1476" ht="12.75">
      <c r="A1476" s="60"/>
    </row>
    <row r="1477" ht="12.75">
      <c r="A1477" s="60"/>
    </row>
    <row r="1478" ht="12.75">
      <c r="A1478" s="60"/>
    </row>
    <row r="1479" ht="12.75">
      <c r="A1479" s="60"/>
    </row>
    <row r="1480" ht="12.75">
      <c r="A1480" s="60"/>
    </row>
    <row r="1481" ht="12.75">
      <c r="A1481" s="60"/>
    </row>
    <row r="1482" ht="12.75">
      <c r="A1482" s="60"/>
    </row>
    <row r="1483" ht="12.75">
      <c r="A1483" s="60"/>
    </row>
    <row r="1484" ht="12.75">
      <c r="A1484" s="60"/>
    </row>
    <row r="1485" ht="12.75">
      <c r="A1485" s="60"/>
    </row>
    <row r="1486" ht="12.75">
      <c r="A1486" s="60"/>
    </row>
    <row r="1487" ht="12.75">
      <c r="A1487" s="60"/>
    </row>
    <row r="1488" ht="12.75">
      <c r="A1488" s="60"/>
    </row>
    <row r="1489" ht="12.75">
      <c r="A1489" s="60"/>
    </row>
    <row r="1490" ht="12.75">
      <c r="A1490" s="60"/>
    </row>
    <row r="1491" ht="12.75">
      <c r="A1491" s="60"/>
    </row>
    <row r="1492" ht="12.75">
      <c r="A1492" s="60"/>
    </row>
    <row r="1493" ht="12.75">
      <c r="A1493" s="60"/>
    </row>
    <row r="1494" ht="12.75">
      <c r="A1494" s="60"/>
    </row>
    <row r="1495" ht="12.75">
      <c r="A1495" s="60"/>
    </row>
    <row r="1496" ht="12.75">
      <c r="A1496" s="60"/>
    </row>
    <row r="1497" ht="12.75">
      <c r="A1497" s="60"/>
    </row>
    <row r="1498" ht="12.75">
      <c r="A1498" s="60"/>
    </row>
    <row r="1499" ht="12.75">
      <c r="A1499" s="60"/>
    </row>
    <row r="1500" ht="12.75">
      <c r="A1500" s="60"/>
    </row>
    <row r="1501" ht="12.75">
      <c r="A1501" s="60"/>
    </row>
    <row r="1502" ht="12.75">
      <c r="A1502" s="60"/>
    </row>
    <row r="1503" ht="12.75">
      <c r="A1503" s="60"/>
    </row>
    <row r="1504" ht="12.75">
      <c r="A1504" s="60"/>
    </row>
    <row r="1505" ht="12.75">
      <c r="A1505" s="60"/>
    </row>
    <row r="1506" ht="12.75">
      <c r="A1506" s="60"/>
    </row>
    <row r="1507" ht="12.75">
      <c r="A1507" s="60"/>
    </row>
    <row r="1508" ht="12.75">
      <c r="A1508" s="60"/>
    </row>
    <row r="1509" ht="12.75">
      <c r="A1509" s="60"/>
    </row>
    <row r="1510" ht="12.75">
      <c r="A1510" s="60"/>
    </row>
    <row r="1511" ht="12.75">
      <c r="A1511" s="60"/>
    </row>
    <row r="1512" ht="12.75">
      <c r="A1512" s="60"/>
    </row>
    <row r="1513" ht="12.75">
      <c r="A1513" s="60"/>
    </row>
    <row r="1514" ht="12.75">
      <c r="A1514" s="60"/>
    </row>
    <row r="1515" ht="12.75">
      <c r="A1515" s="60"/>
    </row>
    <row r="1516" ht="12.75">
      <c r="A1516" s="60"/>
    </row>
    <row r="1517" ht="12.75">
      <c r="A1517" s="60"/>
    </row>
    <row r="1518" ht="12.75">
      <c r="A1518" s="60"/>
    </row>
    <row r="1519" ht="12.75">
      <c r="A1519" s="60"/>
    </row>
    <row r="1520" ht="12.75">
      <c r="A1520" s="60"/>
    </row>
    <row r="1521" ht="12.75">
      <c r="A1521" s="60"/>
    </row>
    <row r="1522" ht="12.75">
      <c r="A1522" s="60"/>
    </row>
    <row r="1523" ht="12.75">
      <c r="A1523" s="60"/>
    </row>
    <row r="1524" ht="12.75">
      <c r="A1524" s="60"/>
    </row>
    <row r="1525" ht="12.75">
      <c r="A1525" s="60"/>
    </row>
    <row r="1526" ht="12.75">
      <c r="A1526" s="60"/>
    </row>
    <row r="1527" ht="12.75">
      <c r="A1527" s="60"/>
    </row>
    <row r="1528" ht="12.75">
      <c r="A1528" s="60"/>
    </row>
    <row r="1529" ht="12.75">
      <c r="A1529" s="60"/>
    </row>
    <row r="1530" ht="12.75">
      <c r="A1530" s="60"/>
    </row>
    <row r="1531" ht="12.75">
      <c r="A1531" s="60"/>
    </row>
    <row r="1532" ht="12.75">
      <c r="A1532" s="60"/>
    </row>
    <row r="1533" ht="12.75">
      <c r="A1533" s="60"/>
    </row>
    <row r="1534" ht="12.75">
      <c r="A1534" s="60"/>
    </row>
    <row r="1535" ht="12.75">
      <c r="A1535" s="60"/>
    </row>
    <row r="1536" ht="12.75">
      <c r="A1536" s="60"/>
    </row>
    <row r="1537" ht="12.75">
      <c r="A1537" s="60"/>
    </row>
    <row r="1538" ht="12.75">
      <c r="A1538" s="60"/>
    </row>
    <row r="1539" ht="12.75">
      <c r="A1539" s="60"/>
    </row>
    <row r="1540" ht="12.75">
      <c r="A1540" s="60"/>
    </row>
    <row r="1541" ht="12.75">
      <c r="A1541" s="60"/>
    </row>
    <row r="1542" ht="12.75">
      <c r="A1542" s="60"/>
    </row>
    <row r="1543" ht="12.75">
      <c r="A1543" s="60"/>
    </row>
    <row r="1544" ht="12.75">
      <c r="A1544" s="60"/>
    </row>
    <row r="1545" ht="12.75">
      <c r="A1545" s="60"/>
    </row>
    <row r="1546" ht="12.75">
      <c r="A1546" s="60"/>
    </row>
    <row r="1547" ht="12.75">
      <c r="A1547" s="60"/>
    </row>
    <row r="1548" ht="12.75">
      <c r="A1548" s="60"/>
    </row>
    <row r="1549" ht="12.75">
      <c r="A1549" s="60"/>
    </row>
    <row r="1550" ht="12.75">
      <c r="A1550" s="60"/>
    </row>
    <row r="1551" ht="12.75">
      <c r="A1551" s="60"/>
    </row>
    <row r="1552" ht="12.75">
      <c r="A1552" s="60"/>
    </row>
    <row r="1553" ht="12.75">
      <c r="A1553" s="60"/>
    </row>
    <row r="1554" ht="12.75">
      <c r="A1554" s="60"/>
    </row>
    <row r="1555" ht="12.75">
      <c r="A1555" s="60"/>
    </row>
    <row r="1556" ht="12.75">
      <c r="A1556" s="60"/>
    </row>
    <row r="1557" ht="12.75">
      <c r="A1557" s="60"/>
    </row>
    <row r="1558" ht="12.75">
      <c r="A1558" s="60"/>
    </row>
    <row r="1559" ht="12.75">
      <c r="A1559" s="60"/>
    </row>
    <row r="1560" ht="12.75">
      <c r="A1560" s="60"/>
    </row>
    <row r="1561" ht="12.75">
      <c r="A1561" s="60"/>
    </row>
    <row r="1562" ht="12.75">
      <c r="A1562" s="60"/>
    </row>
    <row r="1563" ht="12.75">
      <c r="A1563" s="60"/>
    </row>
    <row r="1564" ht="12.75">
      <c r="A1564" s="60"/>
    </row>
    <row r="1565" ht="12.75">
      <c r="A1565" s="60"/>
    </row>
    <row r="1566" ht="12.75">
      <c r="A1566" s="60"/>
    </row>
    <row r="1567" ht="12.75">
      <c r="A1567" s="60"/>
    </row>
    <row r="1568" ht="12.75">
      <c r="A1568" s="60"/>
    </row>
    <row r="1569" ht="12.75">
      <c r="A1569" s="60"/>
    </row>
    <row r="1570" ht="12.75">
      <c r="A1570" s="60"/>
    </row>
    <row r="1571" ht="12.75">
      <c r="A1571" s="60"/>
    </row>
    <row r="1572" ht="12.75">
      <c r="A1572" s="60"/>
    </row>
    <row r="1573" ht="12.75">
      <c r="A1573" s="60"/>
    </row>
    <row r="1574" ht="12.75">
      <c r="A1574" s="60"/>
    </row>
    <row r="1575" ht="12.75">
      <c r="A1575" s="60"/>
    </row>
    <row r="1576" ht="12.75">
      <c r="A1576" s="60"/>
    </row>
    <row r="1577" ht="12.75">
      <c r="A1577" s="60"/>
    </row>
    <row r="1578" ht="12.75">
      <c r="A1578" s="60"/>
    </row>
    <row r="1579" ht="12.75">
      <c r="A1579" s="60"/>
    </row>
    <row r="1580" ht="12.75">
      <c r="A1580" s="60"/>
    </row>
    <row r="1581" ht="12.75">
      <c r="A1581" s="60"/>
    </row>
    <row r="1582" ht="12.75">
      <c r="A1582" s="60"/>
    </row>
    <row r="1583" ht="12.75">
      <c r="A1583" s="60"/>
    </row>
    <row r="1584" ht="12.75">
      <c r="A1584" s="60"/>
    </row>
    <row r="1585" ht="12.75">
      <c r="A1585" s="60"/>
    </row>
    <row r="1586" ht="12.75">
      <c r="A1586" s="60"/>
    </row>
    <row r="1587" ht="12.75">
      <c r="A1587" s="60"/>
    </row>
    <row r="1588" ht="12.75">
      <c r="A1588" s="60"/>
    </row>
    <row r="1589" ht="12.75">
      <c r="A1589" s="60"/>
    </row>
    <row r="1590" ht="12.75">
      <c r="A1590" s="60"/>
    </row>
    <row r="1591" ht="12.75">
      <c r="A1591" s="60"/>
    </row>
    <row r="1592" ht="12.75">
      <c r="A1592" s="60"/>
    </row>
    <row r="1593" ht="12.75">
      <c r="A1593" s="60"/>
    </row>
    <row r="1594" ht="12.75">
      <c r="A1594" s="60"/>
    </row>
    <row r="1595" ht="12.75">
      <c r="A1595" s="60"/>
    </row>
    <row r="1596" ht="12.75">
      <c r="A1596" s="60"/>
    </row>
    <row r="1597" ht="12.75">
      <c r="A1597" s="60"/>
    </row>
    <row r="1598" ht="12.75">
      <c r="A1598" s="60"/>
    </row>
    <row r="1599" ht="12.75">
      <c r="A1599" s="60"/>
    </row>
    <row r="1600" ht="12.75">
      <c r="A1600" s="60"/>
    </row>
    <row r="1601" ht="12.75">
      <c r="A1601" s="60"/>
    </row>
    <row r="1602" ht="12.75">
      <c r="A1602" s="60"/>
    </row>
    <row r="1603" ht="12.75">
      <c r="A1603" s="60"/>
    </row>
    <row r="1604" ht="12.75">
      <c r="A1604" s="60"/>
    </row>
    <row r="1605" ht="12.75">
      <c r="A1605" s="60"/>
    </row>
    <row r="1606" ht="12.75">
      <c r="A1606" s="60"/>
    </row>
    <row r="1607" ht="12.75">
      <c r="A1607" s="60"/>
    </row>
    <row r="1608" ht="12.75">
      <c r="A1608" s="60"/>
    </row>
    <row r="1609" ht="12.75">
      <c r="A1609" s="60"/>
    </row>
    <row r="1610" ht="12.75">
      <c r="A1610" s="60"/>
    </row>
    <row r="1611" ht="12.75">
      <c r="A1611" s="60"/>
    </row>
    <row r="1612" ht="12.75">
      <c r="A1612" s="60"/>
    </row>
    <row r="1613" ht="12.75">
      <c r="A1613" s="60"/>
    </row>
    <row r="1614" ht="12.75">
      <c r="A1614" s="60"/>
    </row>
    <row r="1615" ht="12.75">
      <c r="A1615" s="60"/>
    </row>
    <row r="1616" ht="12.75">
      <c r="A1616" s="60"/>
    </row>
    <row r="1617" ht="12.75">
      <c r="A1617" s="60"/>
    </row>
    <row r="1618" ht="12.75">
      <c r="A1618" s="60"/>
    </row>
    <row r="1619" ht="12.75">
      <c r="A1619" s="60"/>
    </row>
    <row r="1620" ht="12.75">
      <c r="A1620" s="60"/>
    </row>
    <row r="1621" ht="12.75">
      <c r="A1621" s="60"/>
    </row>
    <row r="1622" ht="12.75">
      <c r="A1622" s="60"/>
    </row>
    <row r="1623" ht="12.75">
      <c r="A1623" s="60"/>
    </row>
    <row r="1624" ht="12.75">
      <c r="A1624" s="60"/>
    </row>
    <row r="1625" ht="12.75">
      <c r="A1625" s="60"/>
    </row>
    <row r="1626" ht="12.75">
      <c r="A1626" s="60"/>
    </row>
    <row r="1627" ht="12.75">
      <c r="A1627" s="60"/>
    </row>
    <row r="1628" ht="12.75">
      <c r="A1628" s="60"/>
    </row>
    <row r="1629" ht="12.75">
      <c r="A1629" s="60"/>
    </row>
    <row r="1630" ht="12.75">
      <c r="A1630" s="60"/>
    </row>
    <row r="1631" ht="12.75">
      <c r="A1631" s="60"/>
    </row>
    <row r="1632" ht="12.75">
      <c r="A1632" s="60"/>
    </row>
    <row r="1633" ht="12.75">
      <c r="A1633" s="60"/>
    </row>
    <row r="1634" ht="12.75">
      <c r="A1634" s="60"/>
    </row>
    <row r="1635" ht="12.75">
      <c r="A1635" s="60"/>
    </row>
    <row r="1636" ht="12.75">
      <c r="A1636" s="60"/>
    </row>
    <row r="1637" ht="12.75">
      <c r="A1637" s="60"/>
    </row>
    <row r="1638" ht="12.75">
      <c r="A1638" s="60"/>
    </row>
    <row r="1639" ht="12.75">
      <c r="A1639" s="60"/>
    </row>
    <row r="1640" ht="12.75">
      <c r="A1640" s="60"/>
    </row>
    <row r="1641" ht="12.75">
      <c r="A1641" s="60"/>
    </row>
    <row r="1642" ht="12.75">
      <c r="A1642" s="60"/>
    </row>
    <row r="1643" ht="12.75">
      <c r="A1643" s="60"/>
    </row>
    <row r="1644" ht="12.75">
      <c r="A1644" s="60"/>
    </row>
    <row r="1645" ht="12.75">
      <c r="A1645" s="60"/>
    </row>
    <row r="1646" ht="12.75">
      <c r="A1646" s="60"/>
    </row>
    <row r="1647" ht="12.75">
      <c r="A1647" s="60"/>
    </row>
    <row r="1648" ht="12.75">
      <c r="A1648" s="60"/>
    </row>
    <row r="1649" ht="12.75">
      <c r="A1649" s="60"/>
    </row>
    <row r="1650" ht="12.75">
      <c r="A1650" s="60"/>
    </row>
    <row r="1651" ht="12.75">
      <c r="A1651" s="60"/>
    </row>
    <row r="1652" ht="12.75">
      <c r="A1652" s="60"/>
    </row>
    <row r="1653" ht="12.75">
      <c r="A1653" s="60"/>
    </row>
    <row r="1654" ht="12.75">
      <c r="A1654" s="60"/>
    </row>
    <row r="1655" ht="12.75">
      <c r="A1655" s="60"/>
    </row>
    <row r="1656" ht="12.75">
      <c r="A1656" s="60"/>
    </row>
    <row r="1657" ht="12.75">
      <c r="A1657" s="60"/>
    </row>
    <row r="1658" ht="12.75">
      <c r="A1658" s="60"/>
    </row>
    <row r="1659" ht="12.75">
      <c r="A1659" s="60"/>
    </row>
    <row r="1660" ht="12.75">
      <c r="A1660" s="60"/>
    </row>
    <row r="1661" ht="12.75">
      <c r="A1661" s="60"/>
    </row>
    <row r="1662" ht="12.75">
      <c r="A1662" s="60"/>
    </row>
    <row r="1663" ht="12.75">
      <c r="A1663" s="60"/>
    </row>
    <row r="1664" ht="12.75">
      <c r="A1664" s="60"/>
    </row>
    <row r="1665" ht="12.75">
      <c r="A1665" s="60"/>
    </row>
    <row r="1666" ht="12.75">
      <c r="A1666" s="60"/>
    </row>
    <row r="1667" ht="12.75">
      <c r="A1667" s="60"/>
    </row>
    <row r="1668" ht="12.75">
      <c r="A1668" s="60"/>
    </row>
    <row r="1669" ht="12.75">
      <c r="A1669" s="60"/>
    </row>
    <row r="1670" ht="12.75">
      <c r="A1670" s="60"/>
    </row>
    <row r="1671" ht="12.75">
      <c r="A1671" s="60"/>
    </row>
    <row r="1672" ht="12.75">
      <c r="A1672" s="60"/>
    </row>
    <row r="1673" ht="12.75">
      <c r="A1673" s="60"/>
    </row>
    <row r="1674" ht="12.75">
      <c r="A1674" s="60"/>
    </row>
    <row r="1675" ht="12.75">
      <c r="A1675" s="60"/>
    </row>
    <row r="1676" ht="12.75">
      <c r="A1676" s="60"/>
    </row>
    <row r="1677" ht="12.75">
      <c r="A1677" s="60"/>
    </row>
    <row r="1678" ht="12.75">
      <c r="A1678" s="60"/>
    </row>
    <row r="1679" ht="12.75">
      <c r="A1679" s="60"/>
    </row>
    <row r="1680" ht="12.75">
      <c r="A1680" s="60"/>
    </row>
    <row r="1681" ht="12.75">
      <c r="A1681" s="60"/>
    </row>
    <row r="1682" ht="12.75">
      <c r="A1682" s="60"/>
    </row>
    <row r="1683" ht="12.75">
      <c r="A1683" s="60"/>
    </row>
    <row r="1684" ht="12.75">
      <c r="A1684" s="60"/>
    </row>
    <row r="1685" ht="12.75">
      <c r="A1685" s="60"/>
    </row>
    <row r="1686" ht="12.75">
      <c r="A1686" s="60"/>
    </row>
    <row r="1687" ht="12.75">
      <c r="A1687" s="60"/>
    </row>
    <row r="1688" ht="12.75">
      <c r="A1688" s="60"/>
    </row>
    <row r="1689" ht="12.75">
      <c r="A1689" s="60"/>
    </row>
    <row r="1690" ht="12.75">
      <c r="A1690" s="60"/>
    </row>
    <row r="1691" ht="12.75">
      <c r="A1691" s="60"/>
    </row>
    <row r="1692" ht="12.75">
      <c r="A1692" s="60"/>
    </row>
    <row r="1693" ht="12.75">
      <c r="A1693" s="60"/>
    </row>
    <row r="1694" ht="12.75">
      <c r="A1694" s="60"/>
    </row>
    <row r="1695" ht="12.75">
      <c r="A1695" s="60"/>
    </row>
    <row r="1696" ht="12.75">
      <c r="A1696" s="60"/>
    </row>
    <row r="1697" ht="12.75">
      <c r="A1697" s="60"/>
    </row>
    <row r="1698" ht="12.75">
      <c r="A1698" s="60"/>
    </row>
    <row r="1699" ht="12.75">
      <c r="A1699" s="60"/>
    </row>
    <row r="1700" ht="12.75">
      <c r="A1700" s="60"/>
    </row>
    <row r="1701" ht="12.75">
      <c r="A1701" s="60"/>
    </row>
    <row r="1702" ht="12.75">
      <c r="A1702" s="60"/>
    </row>
    <row r="1703" ht="12.75">
      <c r="A1703" s="60"/>
    </row>
    <row r="1704" ht="12.75">
      <c r="A1704" s="60"/>
    </row>
    <row r="1705" ht="12.75">
      <c r="A1705" s="60"/>
    </row>
    <row r="1706" ht="12.75">
      <c r="A1706" s="60"/>
    </row>
    <row r="1707" ht="12.75">
      <c r="A1707" s="60"/>
    </row>
    <row r="1708" ht="12.75">
      <c r="A1708" s="60"/>
    </row>
    <row r="1709" ht="12.75">
      <c r="A1709" s="60"/>
    </row>
    <row r="1710" ht="12.75">
      <c r="A1710" s="60"/>
    </row>
    <row r="1711" ht="12.75">
      <c r="A1711" s="60"/>
    </row>
    <row r="1712" ht="12.75">
      <c r="A1712" s="60"/>
    </row>
    <row r="1713" ht="12.75">
      <c r="A1713" s="60"/>
    </row>
    <row r="1714" ht="12.75">
      <c r="A1714" s="60"/>
    </row>
    <row r="1715" ht="12.75">
      <c r="A1715" s="60"/>
    </row>
    <row r="1716" ht="12.75">
      <c r="A1716" s="60"/>
    </row>
    <row r="1717" ht="12.75">
      <c r="A1717" s="60"/>
    </row>
    <row r="1718" ht="12.75">
      <c r="A1718" s="60"/>
    </row>
    <row r="1719" ht="12.75">
      <c r="A1719" s="60"/>
    </row>
    <row r="1720" ht="12.75">
      <c r="A1720" s="60"/>
    </row>
    <row r="1721" ht="12.75">
      <c r="A1721" s="60"/>
    </row>
    <row r="1722" ht="12.75">
      <c r="A1722" s="60"/>
    </row>
    <row r="1723" ht="12.75">
      <c r="A1723" s="60"/>
    </row>
    <row r="1724" ht="12.75">
      <c r="A1724" s="60"/>
    </row>
    <row r="1725" ht="12.75">
      <c r="A1725" s="60"/>
    </row>
    <row r="1726" ht="12.75">
      <c r="A1726" s="60"/>
    </row>
    <row r="1727" ht="12.75">
      <c r="A1727" s="60"/>
    </row>
    <row r="1728" ht="12.75">
      <c r="A1728" s="60"/>
    </row>
    <row r="1729" ht="12.75">
      <c r="A1729" s="60"/>
    </row>
    <row r="1730" ht="12.75">
      <c r="A1730" s="60"/>
    </row>
    <row r="1731" ht="12.75">
      <c r="A1731" s="60"/>
    </row>
    <row r="1732" ht="12.75">
      <c r="A1732" s="60"/>
    </row>
    <row r="1733" ht="12.75">
      <c r="A1733" s="60"/>
    </row>
    <row r="1734" ht="12.75">
      <c r="A1734" s="60"/>
    </row>
    <row r="1735" ht="12.75">
      <c r="A1735" s="60"/>
    </row>
    <row r="1736" ht="12.75">
      <c r="A1736" s="60"/>
    </row>
    <row r="1737" ht="12.75">
      <c r="A1737" s="60"/>
    </row>
    <row r="1738" ht="12.75">
      <c r="A1738" s="60"/>
    </row>
    <row r="1739" ht="12.75">
      <c r="A1739" s="60"/>
    </row>
    <row r="1740" ht="12.75">
      <c r="A1740" s="60"/>
    </row>
    <row r="1741" ht="12.75">
      <c r="A1741" s="60"/>
    </row>
    <row r="1742" ht="12.75">
      <c r="A1742" s="60"/>
    </row>
    <row r="1743" ht="12.75">
      <c r="A1743" s="60"/>
    </row>
    <row r="1744" ht="12.75">
      <c r="A1744" s="60"/>
    </row>
    <row r="1745" ht="12.75">
      <c r="A1745" s="60"/>
    </row>
    <row r="1746" ht="12.75">
      <c r="A1746" s="60"/>
    </row>
    <row r="1747" ht="12.75">
      <c r="A1747" s="60"/>
    </row>
    <row r="1748" ht="12.75">
      <c r="A1748" s="60"/>
    </row>
    <row r="1749" ht="12.75">
      <c r="A1749" s="60"/>
    </row>
    <row r="1750" ht="12.75">
      <c r="A1750" s="60"/>
    </row>
    <row r="1751" ht="12.75">
      <c r="A1751" s="60"/>
    </row>
    <row r="1752" ht="12.75">
      <c r="A1752" s="60"/>
    </row>
    <row r="1753" ht="12.75">
      <c r="A1753" s="60"/>
    </row>
    <row r="1754" ht="12.75">
      <c r="A1754" s="60"/>
    </row>
    <row r="1755" ht="12.75">
      <c r="A1755" s="60"/>
    </row>
    <row r="1756" ht="12.75">
      <c r="A1756" s="60"/>
    </row>
    <row r="1757" ht="12.75">
      <c r="A1757" s="60"/>
    </row>
    <row r="1758" ht="12.75">
      <c r="A1758" s="60"/>
    </row>
    <row r="1759" ht="12.75">
      <c r="A1759" s="60"/>
    </row>
    <row r="1760" ht="12.75">
      <c r="A1760" s="60"/>
    </row>
    <row r="1761" ht="12.75">
      <c r="A1761" s="60"/>
    </row>
    <row r="1762" ht="12.75">
      <c r="A1762" s="60"/>
    </row>
    <row r="1763" ht="12.75">
      <c r="A1763" s="60"/>
    </row>
    <row r="1764" ht="12.75">
      <c r="A1764" s="60"/>
    </row>
    <row r="1765" ht="12.75">
      <c r="A1765" s="60"/>
    </row>
    <row r="1766" ht="12.75">
      <c r="A1766" s="60"/>
    </row>
    <row r="1767" ht="12.75">
      <c r="A1767" s="60"/>
    </row>
    <row r="1768" ht="12.75">
      <c r="A1768" s="60"/>
    </row>
    <row r="1769" ht="12.75">
      <c r="A1769" s="60"/>
    </row>
    <row r="1770" ht="12.75">
      <c r="A1770" s="60"/>
    </row>
    <row r="1771" ht="12.75">
      <c r="A1771" s="60"/>
    </row>
    <row r="1772" ht="12.75">
      <c r="A1772" s="60"/>
    </row>
    <row r="1773" ht="12.75">
      <c r="A1773" s="60"/>
    </row>
    <row r="1774" ht="12.75">
      <c r="A1774" s="60"/>
    </row>
    <row r="1775" ht="12.75">
      <c r="A1775" s="60"/>
    </row>
    <row r="1776" ht="12.75">
      <c r="A1776" s="60"/>
    </row>
    <row r="1777" ht="12.75">
      <c r="A1777" s="60"/>
    </row>
    <row r="1778" ht="12.75">
      <c r="A1778" s="60"/>
    </row>
    <row r="1779" ht="12.75">
      <c r="A1779" s="60"/>
    </row>
    <row r="1780" ht="12.75">
      <c r="A1780" s="60"/>
    </row>
    <row r="1781" ht="12.75">
      <c r="A1781" s="60"/>
    </row>
    <row r="1782" ht="12.75">
      <c r="A1782" s="60"/>
    </row>
    <row r="1783" ht="12.75">
      <c r="A1783" s="60"/>
    </row>
    <row r="1784" ht="12.75">
      <c r="A1784" s="60"/>
    </row>
    <row r="1785" ht="12.75">
      <c r="A1785" s="60"/>
    </row>
    <row r="1786" ht="12.75">
      <c r="A1786" s="60"/>
    </row>
    <row r="1787" ht="12.75">
      <c r="A1787" s="60"/>
    </row>
    <row r="1788" ht="12.75">
      <c r="A1788" s="60"/>
    </row>
    <row r="1789" ht="12.75">
      <c r="A1789" s="60"/>
    </row>
    <row r="1790" ht="12.75">
      <c r="A1790" s="60"/>
    </row>
    <row r="1791" ht="12.75">
      <c r="A1791" s="60"/>
    </row>
    <row r="1792" ht="12.75">
      <c r="A1792" s="60"/>
    </row>
    <row r="1793" ht="12.75">
      <c r="A1793" s="60"/>
    </row>
    <row r="1794" ht="12.75">
      <c r="A1794" s="60"/>
    </row>
    <row r="1795" ht="12.75">
      <c r="A1795" s="60"/>
    </row>
    <row r="1796" ht="12.75">
      <c r="A1796" s="60"/>
    </row>
    <row r="1797" ht="12.75">
      <c r="A1797" s="60"/>
    </row>
    <row r="1798" ht="12.75">
      <c r="A1798" s="60"/>
    </row>
    <row r="1799" ht="12.75">
      <c r="A1799" s="60"/>
    </row>
    <row r="1800" ht="12.75">
      <c r="A1800" s="60"/>
    </row>
    <row r="1801" ht="12.75">
      <c r="A1801" s="60"/>
    </row>
    <row r="1802" ht="12.75">
      <c r="A1802" s="60"/>
    </row>
    <row r="1803" ht="12.75">
      <c r="A1803" s="60"/>
    </row>
    <row r="1804" ht="12.75">
      <c r="A1804" s="60"/>
    </row>
    <row r="1805" ht="12.75">
      <c r="A1805" s="60"/>
    </row>
    <row r="1806" ht="12.75">
      <c r="A1806" s="60"/>
    </row>
    <row r="1807" ht="12.75">
      <c r="A1807" s="60"/>
    </row>
    <row r="1808" ht="12.75">
      <c r="A1808" s="60"/>
    </row>
    <row r="1809" ht="12.75">
      <c r="A1809" s="60"/>
    </row>
    <row r="1810" ht="12.75">
      <c r="A1810" s="60"/>
    </row>
    <row r="1811" ht="12.75">
      <c r="A1811" s="60"/>
    </row>
    <row r="1812" ht="12.75">
      <c r="A1812" s="60"/>
    </row>
    <row r="1813" ht="12.75">
      <c r="A1813" s="60"/>
    </row>
    <row r="1814" ht="12.75">
      <c r="A1814" s="60"/>
    </row>
    <row r="1815" ht="12.75">
      <c r="A1815" s="60"/>
    </row>
    <row r="1816" ht="12.75">
      <c r="A1816" s="60"/>
    </row>
    <row r="1817" ht="12.75">
      <c r="A1817" s="60"/>
    </row>
    <row r="1818" ht="12.75">
      <c r="A1818" s="60"/>
    </row>
    <row r="1819" ht="12.75">
      <c r="A1819" s="60"/>
    </row>
    <row r="1820" ht="12.75">
      <c r="A1820" s="60"/>
    </row>
    <row r="1821" ht="12.75">
      <c r="A1821" s="60"/>
    </row>
    <row r="1822" ht="12.75">
      <c r="A1822" s="60"/>
    </row>
    <row r="1823" ht="12.75">
      <c r="A1823" s="60"/>
    </row>
    <row r="1824" ht="12.75">
      <c r="A1824" s="60"/>
    </row>
    <row r="1825" ht="12.75">
      <c r="A1825" s="60"/>
    </row>
    <row r="1826" ht="12.75">
      <c r="A1826" s="60"/>
    </row>
    <row r="1827" ht="12.75">
      <c r="A1827" s="60"/>
    </row>
    <row r="1828" ht="12.75">
      <c r="A1828" s="60"/>
    </row>
    <row r="1829" ht="12.75">
      <c r="A1829" s="60"/>
    </row>
    <row r="1830" ht="12.75">
      <c r="A1830" s="60"/>
    </row>
    <row r="1831" ht="12.75">
      <c r="A1831" s="60"/>
    </row>
    <row r="1832" ht="12.75">
      <c r="A1832" s="60"/>
    </row>
    <row r="1833" ht="12.75">
      <c r="A1833" s="60"/>
    </row>
    <row r="1834" ht="12.75">
      <c r="A1834" s="60"/>
    </row>
    <row r="1835" ht="12.75">
      <c r="A1835" s="60"/>
    </row>
    <row r="1836" ht="12.75">
      <c r="A1836" s="60"/>
    </row>
    <row r="1837" ht="12.75">
      <c r="A1837" s="60"/>
    </row>
    <row r="1838" ht="12.75">
      <c r="A1838" s="60"/>
    </row>
    <row r="1839" ht="12.75">
      <c r="A1839" s="60"/>
    </row>
    <row r="1840" ht="12.75">
      <c r="A1840" s="60"/>
    </row>
    <row r="1841" ht="12.75">
      <c r="A1841" s="60"/>
    </row>
    <row r="1842" ht="12.75">
      <c r="A1842" s="60"/>
    </row>
    <row r="1843" ht="12.75">
      <c r="A1843" s="60"/>
    </row>
    <row r="1844" ht="12.75">
      <c r="A1844" s="60"/>
    </row>
    <row r="1845" ht="12.75">
      <c r="A1845" s="60"/>
    </row>
    <row r="1846" ht="12.75">
      <c r="A1846" s="60"/>
    </row>
    <row r="1847" ht="12.75">
      <c r="A1847" s="60"/>
    </row>
    <row r="1848" ht="12.75">
      <c r="A1848" s="60"/>
    </row>
    <row r="1849" ht="12.75">
      <c r="A1849" s="60"/>
    </row>
    <row r="1850" ht="12.75">
      <c r="A1850" s="60"/>
    </row>
    <row r="1851" ht="12.75">
      <c r="A1851" s="60"/>
    </row>
    <row r="1852" ht="12.75">
      <c r="A1852" s="60"/>
    </row>
    <row r="1853" ht="12.75">
      <c r="A1853" s="60"/>
    </row>
    <row r="1854" ht="12.75">
      <c r="A1854" s="60"/>
    </row>
    <row r="1855" ht="12.75">
      <c r="A1855" s="60"/>
    </row>
    <row r="1856" ht="12.75">
      <c r="A1856" s="60"/>
    </row>
    <row r="1857" ht="12.75">
      <c r="A1857" s="60"/>
    </row>
    <row r="1858" ht="12.75">
      <c r="A1858" s="60"/>
    </row>
    <row r="1859" ht="12.75">
      <c r="A1859" s="60"/>
    </row>
    <row r="1860" ht="12.75">
      <c r="A1860" s="60"/>
    </row>
    <row r="1861" ht="12.75">
      <c r="A1861" s="60"/>
    </row>
    <row r="1862" ht="12.75">
      <c r="A1862" s="60"/>
    </row>
    <row r="1863" ht="12.75">
      <c r="A1863" s="60"/>
    </row>
    <row r="1864" ht="12.75">
      <c r="A1864" s="60"/>
    </row>
    <row r="1865" ht="12.75">
      <c r="A1865" s="60"/>
    </row>
    <row r="1866" ht="12.75">
      <c r="A1866" s="60"/>
    </row>
    <row r="1867" ht="12.75">
      <c r="A1867" s="60"/>
    </row>
    <row r="1868" ht="12.75">
      <c r="A1868" s="60"/>
    </row>
    <row r="1869" ht="12.75">
      <c r="A1869" s="60"/>
    </row>
    <row r="1870" ht="12.75">
      <c r="A1870" s="60"/>
    </row>
    <row r="1871" ht="12.75">
      <c r="A1871" s="60"/>
    </row>
    <row r="1872" ht="12.75">
      <c r="A1872" s="60"/>
    </row>
    <row r="1873" ht="12.75">
      <c r="A1873" s="60"/>
    </row>
    <row r="1874" ht="12.75">
      <c r="A1874" s="60"/>
    </row>
    <row r="1875" ht="12.75">
      <c r="A1875" s="60"/>
    </row>
    <row r="1876" ht="12.75">
      <c r="A1876" s="60"/>
    </row>
    <row r="1877" ht="12.75">
      <c r="A1877" s="60"/>
    </row>
    <row r="1878" ht="12.75">
      <c r="A1878" s="60"/>
    </row>
    <row r="1879" ht="12.75">
      <c r="A1879" s="60"/>
    </row>
    <row r="1880" ht="12.75">
      <c r="A1880" s="60"/>
    </row>
    <row r="1881" ht="12.75">
      <c r="A1881" s="60"/>
    </row>
    <row r="1882" ht="12.75">
      <c r="A1882" s="60"/>
    </row>
    <row r="1883" ht="12.75">
      <c r="A1883" s="60"/>
    </row>
    <row r="1884" ht="12.75">
      <c r="A1884" s="60"/>
    </row>
    <row r="1885" ht="12.75">
      <c r="A1885" s="60"/>
    </row>
    <row r="1886" ht="12.75">
      <c r="A1886" s="60"/>
    </row>
    <row r="1887" ht="12.75">
      <c r="A1887" s="60"/>
    </row>
    <row r="1888" ht="12.75">
      <c r="A1888" s="60"/>
    </row>
    <row r="1889" ht="12.75">
      <c r="A1889" s="60"/>
    </row>
    <row r="1890" ht="12.75">
      <c r="A1890" s="60"/>
    </row>
    <row r="1891" ht="12.75">
      <c r="A1891" s="60"/>
    </row>
    <row r="1892" ht="12.75">
      <c r="A1892" s="60"/>
    </row>
    <row r="1893" ht="12.75">
      <c r="A1893" s="60"/>
    </row>
    <row r="1894" ht="12.75">
      <c r="A1894" s="60"/>
    </row>
    <row r="1895" ht="12.75">
      <c r="A1895" s="60"/>
    </row>
    <row r="1896" ht="12.75">
      <c r="A1896" s="60"/>
    </row>
    <row r="1897" ht="12.75">
      <c r="A1897" s="60"/>
    </row>
    <row r="1898" ht="12.75">
      <c r="A1898" s="60"/>
    </row>
    <row r="1899" ht="12.75">
      <c r="A1899" s="60"/>
    </row>
    <row r="1900" ht="12.75">
      <c r="A1900" s="60"/>
    </row>
    <row r="1901" ht="12.75">
      <c r="A1901" s="60"/>
    </row>
    <row r="1902" ht="12.75">
      <c r="A1902" s="60"/>
    </row>
    <row r="1903" ht="12.75">
      <c r="A1903" s="60"/>
    </row>
    <row r="1904" ht="12.75">
      <c r="A1904" s="60"/>
    </row>
    <row r="1905" ht="12.75">
      <c r="A1905" s="60"/>
    </row>
    <row r="1906" ht="12.75">
      <c r="A1906" s="60"/>
    </row>
    <row r="1907" ht="12.75">
      <c r="A1907" s="60"/>
    </row>
    <row r="1908" ht="12.75">
      <c r="A1908" s="60"/>
    </row>
    <row r="1909" ht="12.75">
      <c r="A1909" s="60"/>
    </row>
    <row r="1910" ht="12.75">
      <c r="A1910" s="60"/>
    </row>
    <row r="1911" ht="12.75">
      <c r="A1911" s="60"/>
    </row>
    <row r="1912" ht="12.75">
      <c r="A1912" s="60"/>
    </row>
    <row r="1913" ht="12.75">
      <c r="A1913" s="60"/>
    </row>
    <row r="1914" ht="12.75">
      <c r="A1914" s="60"/>
    </row>
    <row r="1915" ht="12.75">
      <c r="A1915" s="60"/>
    </row>
    <row r="1916" ht="12.75">
      <c r="A1916" s="60"/>
    </row>
    <row r="1917" ht="12.75">
      <c r="A1917" s="60"/>
    </row>
    <row r="1918" ht="12.75">
      <c r="A1918" s="60"/>
    </row>
    <row r="1919" ht="12.75">
      <c r="A1919" s="60"/>
    </row>
    <row r="1920" ht="12.75">
      <c r="A1920" s="60"/>
    </row>
    <row r="1921" ht="12.75">
      <c r="A1921" s="60"/>
    </row>
    <row r="1922" ht="12.75">
      <c r="A1922" s="60"/>
    </row>
    <row r="1923" ht="12.75">
      <c r="A1923" s="60"/>
    </row>
    <row r="1924" ht="12.75">
      <c r="A1924" s="60"/>
    </row>
    <row r="1925" ht="12.75">
      <c r="A1925" s="60"/>
    </row>
    <row r="1926" ht="12.75">
      <c r="A1926" s="60"/>
    </row>
    <row r="1927" ht="12.75">
      <c r="A1927" s="60"/>
    </row>
    <row r="1928" ht="12.75">
      <c r="A1928" s="60"/>
    </row>
    <row r="1929" ht="12.75">
      <c r="A1929" s="60"/>
    </row>
    <row r="1930" ht="12.75">
      <c r="A1930" s="60"/>
    </row>
    <row r="1931" ht="12.75">
      <c r="A1931" s="60"/>
    </row>
    <row r="1932" ht="12.75">
      <c r="A1932" s="60"/>
    </row>
    <row r="1933" ht="12.75">
      <c r="A1933" s="60"/>
    </row>
    <row r="1934" ht="12.75">
      <c r="A1934" s="60"/>
    </row>
    <row r="1935" ht="12.75">
      <c r="A1935" s="60"/>
    </row>
    <row r="1936" ht="12.75">
      <c r="A1936" s="60"/>
    </row>
    <row r="1937" ht="12.75">
      <c r="A1937" s="60"/>
    </row>
    <row r="1938" ht="12.75">
      <c r="A1938" s="60"/>
    </row>
    <row r="1939" ht="12.75">
      <c r="A1939" s="60"/>
    </row>
    <row r="1940" ht="12.75">
      <c r="A1940" s="60"/>
    </row>
    <row r="1941" ht="12.75">
      <c r="A1941" s="60"/>
    </row>
    <row r="1942" ht="12.75">
      <c r="A1942" s="60"/>
    </row>
    <row r="1943" ht="12.75">
      <c r="A1943" s="60"/>
    </row>
    <row r="1944" ht="12.75">
      <c r="A1944" s="60"/>
    </row>
    <row r="1945" ht="12.75">
      <c r="A1945" s="60"/>
    </row>
    <row r="1946" ht="12.75">
      <c r="A1946" s="60"/>
    </row>
    <row r="1947" ht="12.75">
      <c r="A1947" s="60"/>
    </row>
    <row r="1948" ht="12.75">
      <c r="A1948" s="60"/>
    </row>
    <row r="1949" ht="12.75">
      <c r="A1949" s="60"/>
    </row>
    <row r="1950" ht="12.75">
      <c r="A1950" s="60"/>
    </row>
    <row r="1951" ht="12.75">
      <c r="A1951" s="60"/>
    </row>
    <row r="1952" ht="12.75">
      <c r="A1952" s="60"/>
    </row>
    <row r="1953" ht="12.75">
      <c r="A1953" s="60"/>
    </row>
    <row r="1954" ht="12.75">
      <c r="A1954" s="60"/>
    </row>
    <row r="1955" ht="12.75">
      <c r="A1955" s="60"/>
    </row>
    <row r="1956" ht="12.75">
      <c r="A1956" s="60"/>
    </row>
    <row r="1957" ht="12.75">
      <c r="A1957" s="60"/>
    </row>
    <row r="1958" ht="12.75">
      <c r="A1958" s="60"/>
    </row>
    <row r="1959" ht="12.75">
      <c r="A1959" s="60"/>
    </row>
    <row r="1960" ht="12.75">
      <c r="A1960" s="60"/>
    </row>
    <row r="1961" ht="12.75">
      <c r="A1961" s="60"/>
    </row>
    <row r="1962" ht="12.75">
      <c r="A1962" s="60"/>
    </row>
    <row r="1963" ht="12.75">
      <c r="A1963" s="60"/>
    </row>
    <row r="1964" ht="12.75">
      <c r="A1964" s="60"/>
    </row>
    <row r="1965" ht="12.75">
      <c r="A1965" s="60"/>
    </row>
    <row r="1966" ht="12.75">
      <c r="A1966" s="60"/>
    </row>
    <row r="1967" ht="12.75">
      <c r="A1967" s="60"/>
    </row>
    <row r="1968" ht="12.75">
      <c r="A1968" s="60"/>
    </row>
    <row r="1969" ht="12.75">
      <c r="A1969" s="60"/>
    </row>
    <row r="1970" ht="12.75">
      <c r="A1970" s="60"/>
    </row>
    <row r="1971" ht="12.75">
      <c r="A1971" s="60"/>
    </row>
    <row r="1972" ht="12.75">
      <c r="A1972" s="60"/>
    </row>
    <row r="1973" ht="12.75">
      <c r="A1973" s="60"/>
    </row>
    <row r="1974" ht="12.75">
      <c r="A1974" s="60"/>
    </row>
    <row r="1975" ht="12.75">
      <c r="A1975" s="60"/>
    </row>
    <row r="1976" ht="12.75">
      <c r="A1976" s="60"/>
    </row>
    <row r="1977" ht="12.75">
      <c r="A1977" s="60"/>
    </row>
    <row r="1978" ht="12.75">
      <c r="A1978" s="60"/>
    </row>
    <row r="1979" ht="12.75">
      <c r="A1979" s="60"/>
    </row>
    <row r="1980" ht="12.75">
      <c r="A1980" s="60"/>
    </row>
    <row r="1981" ht="12.75">
      <c r="A1981" s="60"/>
    </row>
    <row r="1982" ht="12.75">
      <c r="A1982" s="60"/>
    </row>
    <row r="1983" ht="12.75">
      <c r="A1983" s="60"/>
    </row>
    <row r="1984" ht="12.75">
      <c r="A1984" s="60"/>
    </row>
    <row r="1985" ht="12.75">
      <c r="A1985" s="60"/>
    </row>
    <row r="1986" ht="12.75">
      <c r="A1986" s="60"/>
    </row>
    <row r="1987" ht="12.75">
      <c r="A1987" s="60"/>
    </row>
    <row r="1988" ht="12.75">
      <c r="A1988" s="60"/>
    </row>
    <row r="1989" ht="12.75">
      <c r="A1989" s="60"/>
    </row>
    <row r="1990" ht="12.75">
      <c r="A1990" s="60"/>
    </row>
    <row r="1991" ht="12.75">
      <c r="A1991" s="60"/>
    </row>
    <row r="1992" ht="12.75">
      <c r="A1992" s="60"/>
    </row>
    <row r="1993" ht="12.75">
      <c r="A1993" s="60"/>
    </row>
    <row r="1994" ht="12.75">
      <c r="A1994" s="60"/>
    </row>
    <row r="1995" ht="12.75">
      <c r="A1995" s="60"/>
    </row>
    <row r="1996" ht="12.75">
      <c r="A1996" s="60"/>
    </row>
    <row r="1997" ht="12.75">
      <c r="A1997" s="60"/>
    </row>
    <row r="1998" ht="12.75">
      <c r="A1998" s="60"/>
    </row>
    <row r="1999" ht="12.75">
      <c r="A1999" s="60"/>
    </row>
    <row r="2000" ht="12.75">
      <c r="A2000" s="60"/>
    </row>
    <row r="2001" ht="12.75">
      <c r="A2001" s="60"/>
    </row>
    <row r="2002" ht="12.75">
      <c r="A2002" s="60"/>
    </row>
    <row r="2003" ht="12.75">
      <c r="A2003" s="60"/>
    </row>
    <row r="2004" ht="12.75">
      <c r="A2004" s="60"/>
    </row>
    <row r="2005" ht="12.75">
      <c r="A2005" s="60"/>
    </row>
    <row r="2006" ht="12.75">
      <c r="A2006" s="60"/>
    </row>
    <row r="2007" ht="12.75">
      <c r="A2007" s="60"/>
    </row>
    <row r="2008" ht="12.75">
      <c r="A2008" s="60"/>
    </row>
    <row r="2009" ht="12.75">
      <c r="A2009" s="60"/>
    </row>
    <row r="2010" ht="12.75">
      <c r="A2010" s="60"/>
    </row>
    <row r="2011" ht="12.75">
      <c r="A2011" s="60"/>
    </row>
    <row r="2012" ht="12.75">
      <c r="A2012" s="60"/>
    </row>
    <row r="2013" ht="12.75">
      <c r="A2013" s="60"/>
    </row>
    <row r="2014" ht="12.75">
      <c r="A2014" s="60"/>
    </row>
    <row r="2015" ht="12.75">
      <c r="A2015" s="60"/>
    </row>
    <row r="2016" ht="12.75">
      <c r="A2016" s="60"/>
    </row>
    <row r="2017" ht="12.75">
      <c r="A2017" s="60"/>
    </row>
    <row r="2018" ht="12.75">
      <c r="A2018" s="60"/>
    </row>
    <row r="2019" ht="12.75">
      <c r="A2019" s="60"/>
    </row>
    <row r="2020" ht="12.75">
      <c r="A2020" s="60"/>
    </row>
    <row r="2021" ht="12.75">
      <c r="A2021" s="60"/>
    </row>
    <row r="2022" ht="12.75">
      <c r="A2022" s="60"/>
    </row>
    <row r="2023" ht="12.75">
      <c r="A2023" s="60"/>
    </row>
    <row r="2024" ht="12.75">
      <c r="A2024" s="60"/>
    </row>
    <row r="2025" ht="12.75">
      <c r="A2025" s="60"/>
    </row>
    <row r="2026" ht="12.75">
      <c r="A2026" s="60"/>
    </row>
    <row r="2027" ht="12.75">
      <c r="A2027" s="60"/>
    </row>
    <row r="2028" ht="12.75">
      <c r="A2028" s="60"/>
    </row>
    <row r="2029" ht="12.75">
      <c r="A2029" s="60"/>
    </row>
    <row r="2030" ht="12.75">
      <c r="A2030" s="60"/>
    </row>
    <row r="2031" ht="12.75">
      <c r="A2031" s="60"/>
    </row>
    <row r="2032" ht="12.75">
      <c r="A2032" s="60"/>
    </row>
    <row r="2033" ht="12.75">
      <c r="A2033" s="60"/>
    </row>
    <row r="2034" ht="12.75">
      <c r="A2034" s="60"/>
    </row>
    <row r="2035" ht="12.75">
      <c r="A2035" s="60"/>
    </row>
    <row r="2036" ht="12.75">
      <c r="A2036" s="60"/>
    </row>
    <row r="2037" ht="12.75">
      <c r="A2037" s="60"/>
    </row>
    <row r="2038" ht="12.75">
      <c r="A2038" s="60"/>
    </row>
    <row r="2039" ht="12.75">
      <c r="A2039" s="60"/>
    </row>
    <row r="2040" ht="12.75">
      <c r="A2040" s="60"/>
    </row>
    <row r="2041" ht="12.75">
      <c r="A2041" s="60"/>
    </row>
    <row r="2042" ht="12.75">
      <c r="A2042" s="60"/>
    </row>
    <row r="2043" ht="12.75">
      <c r="A2043" s="60"/>
    </row>
    <row r="2044" ht="12.75">
      <c r="A2044" s="60"/>
    </row>
    <row r="2045" ht="12.75">
      <c r="A2045" s="60"/>
    </row>
    <row r="2046" ht="12.75">
      <c r="A2046" s="60"/>
    </row>
    <row r="2047" ht="12.75">
      <c r="A2047" s="60"/>
    </row>
    <row r="2048" ht="12.75">
      <c r="A2048" s="60"/>
    </row>
    <row r="2049" ht="12.75">
      <c r="A2049" s="60"/>
    </row>
    <row r="2050" ht="12.75">
      <c r="A2050" s="60"/>
    </row>
    <row r="2051" ht="12.75">
      <c r="A2051" s="60"/>
    </row>
    <row r="2052" ht="12.75">
      <c r="A2052" s="60"/>
    </row>
    <row r="2053" ht="12.75">
      <c r="A2053" s="60"/>
    </row>
    <row r="2054" ht="12.75">
      <c r="A2054" s="60"/>
    </row>
    <row r="2055" ht="12.75">
      <c r="A2055" s="60"/>
    </row>
    <row r="2056" ht="12.75">
      <c r="A2056" s="60"/>
    </row>
    <row r="2057" ht="12.75">
      <c r="A2057" s="60"/>
    </row>
    <row r="2058" ht="12.75">
      <c r="A2058" s="60"/>
    </row>
    <row r="2059" ht="12.75">
      <c r="A2059" s="60"/>
    </row>
    <row r="2060" ht="12.75">
      <c r="A2060" s="60"/>
    </row>
    <row r="2061" ht="12.75">
      <c r="A2061" s="60"/>
    </row>
    <row r="2062" ht="12.75">
      <c r="A2062" s="60"/>
    </row>
    <row r="2063" ht="12.75">
      <c r="A2063" s="60"/>
    </row>
    <row r="2064" ht="12.75">
      <c r="A2064" s="60"/>
    </row>
    <row r="2065" ht="12.75">
      <c r="A2065" s="60"/>
    </row>
    <row r="2066" ht="12.75">
      <c r="A2066" s="60"/>
    </row>
    <row r="2067" ht="12.75">
      <c r="A2067" s="60"/>
    </row>
    <row r="2068" ht="12.75">
      <c r="A2068" s="60"/>
    </row>
    <row r="2069" ht="12.75">
      <c r="A2069" s="60"/>
    </row>
    <row r="2070" ht="12.75">
      <c r="A2070" s="60"/>
    </row>
    <row r="2071" ht="12.75">
      <c r="A2071" s="60"/>
    </row>
    <row r="2072" ht="12.75">
      <c r="A2072" s="60"/>
    </row>
    <row r="2073" ht="12.75">
      <c r="A2073" s="60"/>
    </row>
    <row r="2074" ht="12.75">
      <c r="A2074" s="60"/>
    </row>
    <row r="2075" ht="12.75">
      <c r="A2075" s="60"/>
    </row>
    <row r="2076" ht="12.75">
      <c r="A2076" s="60"/>
    </row>
    <row r="2077" ht="12.75">
      <c r="A2077" s="60"/>
    </row>
    <row r="2078" ht="12.75">
      <c r="A2078" s="60"/>
    </row>
    <row r="2079" ht="12.75">
      <c r="A2079" s="60"/>
    </row>
    <row r="2080" ht="12.75">
      <c r="A2080" s="60"/>
    </row>
    <row r="2081" ht="12.75">
      <c r="A2081" s="60"/>
    </row>
    <row r="2082" ht="12.75">
      <c r="A2082" s="60"/>
    </row>
    <row r="2083" ht="12.75">
      <c r="A2083" s="60"/>
    </row>
    <row r="2084" ht="12.75">
      <c r="A2084" s="60"/>
    </row>
    <row r="2085" ht="12.75">
      <c r="A2085" s="60"/>
    </row>
    <row r="2086" ht="12.75">
      <c r="A2086" s="60"/>
    </row>
    <row r="2087" ht="12.75">
      <c r="A2087" s="60"/>
    </row>
    <row r="2088" ht="12.75">
      <c r="A2088" s="60"/>
    </row>
    <row r="2089" ht="12.75">
      <c r="A2089" s="60"/>
    </row>
    <row r="2090" ht="12.75">
      <c r="A2090" s="60"/>
    </row>
    <row r="2091" ht="12.75">
      <c r="A2091" s="60"/>
    </row>
    <row r="2092" ht="12.75">
      <c r="A2092" s="60"/>
    </row>
    <row r="2093" ht="12.75">
      <c r="A2093" s="60"/>
    </row>
    <row r="2094" ht="12.75">
      <c r="A2094" s="60"/>
    </row>
    <row r="2095" ht="12.75">
      <c r="A2095" s="60"/>
    </row>
    <row r="2096" ht="12.75">
      <c r="A2096" s="60"/>
    </row>
    <row r="2097" ht="12.75">
      <c r="A2097" s="60"/>
    </row>
    <row r="2098" ht="12.75">
      <c r="A2098" s="60"/>
    </row>
    <row r="2099" ht="12.75">
      <c r="A2099" s="60"/>
    </row>
    <row r="2100" ht="12.75">
      <c r="A2100" s="60"/>
    </row>
    <row r="2101" ht="12.75">
      <c r="A2101" s="60"/>
    </row>
    <row r="2102" ht="12.75">
      <c r="A2102" s="60"/>
    </row>
    <row r="2103" ht="12.75">
      <c r="A2103" s="60"/>
    </row>
    <row r="2104" ht="12.75">
      <c r="A2104" s="60"/>
    </row>
    <row r="2105" ht="12.75">
      <c r="A2105" s="60"/>
    </row>
    <row r="2106" ht="12.75">
      <c r="A2106" s="60"/>
    </row>
    <row r="2107" ht="12.75">
      <c r="A2107" s="60"/>
    </row>
    <row r="2108" ht="12.75">
      <c r="A2108" s="60"/>
    </row>
    <row r="2109" ht="12.75">
      <c r="A2109" s="60"/>
    </row>
    <row r="2110" ht="12.75">
      <c r="A2110" s="60"/>
    </row>
    <row r="2111" ht="12.75">
      <c r="A2111" s="60"/>
    </row>
    <row r="2112" ht="12.75">
      <c r="A2112" s="60"/>
    </row>
    <row r="2113" ht="12.75">
      <c r="A2113" s="60"/>
    </row>
    <row r="2114" ht="12.75">
      <c r="A2114" s="60"/>
    </row>
    <row r="2115" ht="12.75">
      <c r="A2115" s="60"/>
    </row>
    <row r="2116" ht="12.75">
      <c r="A2116" s="60"/>
    </row>
    <row r="2117" ht="12.75">
      <c r="A2117" s="60"/>
    </row>
    <row r="2118" ht="12.75">
      <c r="A2118" s="60"/>
    </row>
    <row r="2119" ht="12.75">
      <c r="A2119" s="60"/>
    </row>
    <row r="2120" ht="12.75">
      <c r="A2120" s="60"/>
    </row>
    <row r="2121" ht="12.75">
      <c r="A2121" s="60"/>
    </row>
    <row r="2122" ht="12.75">
      <c r="A2122" s="60"/>
    </row>
    <row r="2123" ht="12.75">
      <c r="A2123" s="60"/>
    </row>
    <row r="2124" ht="12.75">
      <c r="A2124" s="60"/>
    </row>
    <row r="2125" ht="12.75">
      <c r="A2125" s="60"/>
    </row>
    <row r="2126" ht="12.75">
      <c r="A2126" s="60"/>
    </row>
    <row r="2127" ht="12.75">
      <c r="A2127" s="60"/>
    </row>
    <row r="2128" ht="12.75">
      <c r="A2128" s="60"/>
    </row>
    <row r="2129" ht="12.75">
      <c r="A2129" s="60"/>
    </row>
    <row r="2130" ht="12.75">
      <c r="A2130" s="60"/>
    </row>
    <row r="2131" ht="12.75">
      <c r="A2131" s="60"/>
    </row>
    <row r="2132" ht="12.75">
      <c r="A2132" s="60"/>
    </row>
    <row r="2133" ht="12.75">
      <c r="A2133" s="60"/>
    </row>
    <row r="2134" ht="12.75">
      <c r="A2134" s="60"/>
    </row>
    <row r="2135" ht="12.75">
      <c r="A2135" s="60"/>
    </row>
    <row r="2136" ht="12.75">
      <c r="A2136" s="60"/>
    </row>
    <row r="2137" ht="12.75">
      <c r="A2137" s="60"/>
    </row>
    <row r="2138" ht="12.75">
      <c r="A2138" s="60"/>
    </row>
    <row r="2139" ht="12.75">
      <c r="A2139" s="60"/>
    </row>
    <row r="2140" ht="12.75">
      <c r="A2140" s="60"/>
    </row>
    <row r="2141" ht="12.75">
      <c r="A2141" s="60"/>
    </row>
    <row r="2142" ht="12.75">
      <c r="A2142" s="60"/>
    </row>
    <row r="2143" ht="12.75">
      <c r="A2143" s="60"/>
    </row>
    <row r="2144" ht="12.75">
      <c r="A2144" s="60"/>
    </row>
    <row r="2145" ht="12.75">
      <c r="A2145" s="60"/>
    </row>
    <row r="2146" ht="12.75">
      <c r="A2146" s="60"/>
    </row>
    <row r="2147" ht="12.75">
      <c r="A2147" s="60"/>
    </row>
    <row r="2148" ht="12.75">
      <c r="A2148" s="60"/>
    </row>
    <row r="2149" ht="12.75">
      <c r="A2149" s="60"/>
    </row>
    <row r="2150" ht="12.75">
      <c r="A2150" s="60"/>
    </row>
    <row r="2151" ht="12.75">
      <c r="A2151" s="60"/>
    </row>
    <row r="2152" ht="12.75">
      <c r="A2152" s="60"/>
    </row>
    <row r="2153" ht="12.75">
      <c r="A2153" s="60"/>
    </row>
    <row r="2154" ht="12.75">
      <c r="A2154" s="60"/>
    </row>
    <row r="2155" ht="12.75">
      <c r="A2155" s="60"/>
    </row>
    <row r="2156" ht="12.75">
      <c r="A2156" s="60"/>
    </row>
    <row r="2157" ht="12.75">
      <c r="A2157" s="60"/>
    </row>
    <row r="2158" ht="12.75">
      <c r="A2158" s="60"/>
    </row>
    <row r="2159" ht="12.75">
      <c r="A2159" s="60"/>
    </row>
    <row r="2160" ht="12.75">
      <c r="A2160" s="60"/>
    </row>
    <row r="2161" ht="12.75">
      <c r="A2161" s="60"/>
    </row>
    <row r="2162" ht="12.75">
      <c r="A2162" s="60"/>
    </row>
    <row r="2163" ht="12.75">
      <c r="A2163" s="60"/>
    </row>
    <row r="2164" ht="12.75">
      <c r="A2164" s="60"/>
    </row>
    <row r="2165" ht="12.75">
      <c r="A2165" s="60"/>
    </row>
    <row r="2166" ht="12.75">
      <c r="A2166" s="60"/>
    </row>
    <row r="2167" ht="12.75">
      <c r="A2167" s="60"/>
    </row>
    <row r="2168" ht="12.75">
      <c r="A2168" s="60"/>
    </row>
    <row r="2169" ht="12.75">
      <c r="A2169" s="60"/>
    </row>
    <row r="2170" ht="12.75">
      <c r="A2170" s="60"/>
    </row>
    <row r="2171" ht="12.75">
      <c r="A2171" s="60"/>
    </row>
    <row r="2172" ht="12.75">
      <c r="A2172" s="60"/>
    </row>
    <row r="2173" ht="12.75">
      <c r="A2173" s="60"/>
    </row>
    <row r="2174" ht="12.75">
      <c r="A2174" s="60"/>
    </row>
    <row r="2175" ht="12.75">
      <c r="A2175" s="60"/>
    </row>
    <row r="2176" ht="12.75">
      <c r="A2176" s="60"/>
    </row>
    <row r="2177" ht="12.75">
      <c r="A2177" s="60"/>
    </row>
    <row r="2178" ht="12.75">
      <c r="A2178" s="60"/>
    </row>
    <row r="2179" ht="12.75">
      <c r="A2179" s="60"/>
    </row>
    <row r="2180" ht="12.75">
      <c r="A2180" s="60"/>
    </row>
    <row r="2181" ht="12.75">
      <c r="A2181" s="60"/>
    </row>
    <row r="2182" ht="12.75">
      <c r="A2182" s="60"/>
    </row>
    <row r="2183" ht="12.75">
      <c r="A2183" s="60"/>
    </row>
    <row r="2184" ht="12.75">
      <c r="A2184" s="60"/>
    </row>
    <row r="2185" ht="12.75">
      <c r="A2185" s="60"/>
    </row>
    <row r="2186" ht="12.75">
      <c r="A2186" s="60"/>
    </row>
    <row r="2187" ht="12.75">
      <c r="A2187" s="60"/>
    </row>
    <row r="2188" ht="12.75">
      <c r="A2188" s="60"/>
    </row>
    <row r="2189" ht="12.75">
      <c r="A2189" s="60"/>
    </row>
    <row r="2190" ht="12.75">
      <c r="A2190" s="60"/>
    </row>
    <row r="2191" ht="12.75">
      <c r="A2191" s="60"/>
    </row>
    <row r="2192" ht="12.75">
      <c r="A2192" s="60"/>
    </row>
    <row r="2193" ht="12.75">
      <c r="A2193" s="60"/>
    </row>
    <row r="2194" ht="12.75">
      <c r="A2194" s="60"/>
    </row>
    <row r="2195" ht="12.75">
      <c r="A2195" s="60"/>
    </row>
    <row r="2196" ht="12.75">
      <c r="A2196" s="60"/>
    </row>
    <row r="2197" ht="12.75">
      <c r="A2197" s="60"/>
    </row>
    <row r="2198" ht="12.75">
      <c r="A2198" s="60"/>
    </row>
    <row r="2199" ht="12.75">
      <c r="A2199" s="60"/>
    </row>
    <row r="2200" ht="12.75">
      <c r="A2200" s="60"/>
    </row>
    <row r="2201" ht="12.75">
      <c r="A2201" s="60"/>
    </row>
    <row r="2202" ht="12.75">
      <c r="A2202" s="60"/>
    </row>
    <row r="2203" ht="12.75">
      <c r="A2203" s="60"/>
    </row>
    <row r="2204" ht="12.75">
      <c r="A2204" s="60"/>
    </row>
    <row r="2205" ht="12.75">
      <c r="A2205" s="60"/>
    </row>
    <row r="2206" ht="12.75">
      <c r="A2206" s="60"/>
    </row>
    <row r="2207" ht="12.75">
      <c r="A2207" s="60"/>
    </row>
    <row r="2208" ht="12.75">
      <c r="A2208" s="60"/>
    </row>
    <row r="2209" ht="12.75">
      <c r="A2209" s="60"/>
    </row>
    <row r="2210" ht="12.75">
      <c r="A2210" s="60"/>
    </row>
    <row r="2211" ht="12.75">
      <c r="A2211" s="60"/>
    </row>
    <row r="2212" ht="12.75">
      <c r="A2212" s="60"/>
    </row>
    <row r="2213" ht="12.75">
      <c r="A2213" s="60"/>
    </row>
    <row r="2214" ht="12.75">
      <c r="A2214" s="60"/>
    </row>
    <row r="2215" ht="12.75">
      <c r="A2215" s="60"/>
    </row>
    <row r="2216" ht="12.75">
      <c r="A2216" s="60"/>
    </row>
    <row r="2217" ht="12.75">
      <c r="A2217" s="60"/>
    </row>
    <row r="2218" ht="12.75">
      <c r="A2218" s="60"/>
    </row>
    <row r="2219" ht="12.75">
      <c r="A2219" s="60"/>
    </row>
    <row r="2220" ht="12.75">
      <c r="A2220" s="60"/>
    </row>
    <row r="2221" ht="12.75">
      <c r="A2221" s="60"/>
    </row>
    <row r="2222" ht="12.75">
      <c r="A2222" s="60"/>
    </row>
    <row r="2223" ht="12.75">
      <c r="A2223" s="60"/>
    </row>
    <row r="2224" ht="12.75">
      <c r="A2224" s="60"/>
    </row>
    <row r="2225" ht="12.75">
      <c r="A2225" s="60"/>
    </row>
    <row r="2226" ht="12.75">
      <c r="A2226" s="60"/>
    </row>
    <row r="2227" ht="12.75">
      <c r="A2227" s="60"/>
    </row>
    <row r="2228" ht="12.75">
      <c r="A2228" s="60"/>
    </row>
    <row r="2229" ht="12.75">
      <c r="A2229" s="60"/>
    </row>
    <row r="2230" ht="12.75">
      <c r="A2230" s="60"/>
    </row>
    <row r="2231" ht="12.75">
      <c r="A2231" s="60"/>
    </row>
    <row r="2232" ht="12.75">
      <c r="A2232" s="60"/>
    </row>
    <row r="2233" ht="12.75">
      <c r="A2233" s="60"/>
    </row>
    <row r="2234" ht="12.75">
      <c r="A2234" s="60"/>
    </row>
    <row r="2235" ht="12.75">
      <c r="A2235" s="60"/>
    </row>
    <row r="2236" ht="12.75">
      <c r="A2236" s="60"/>
    </row>
    <row r="2237" ht="12.75">
      <c r="A2237" s="60"/>
    </row>
    <row r="2238" ht="12.75">
      <c r="A2238" s="60"/>
    </row>
    <row r="2239" ht="12.75">
      <c r="A2239" s="60"/>
    </row>
    <row r="2240" ht="12.75">
      <c r="A2240" s="60"/>
    </row>
    <row r="2241" ht="12.75">
      <c r="A2241" s="60"/>
    </row>
    <row r="2242" ht="12.75">
      <c r="A2242" s="60"/>
    </row>
    <row r="2243" ht="12.75">
      <c r="A2243" s="60"/>
    </row>
    <row r="2244" ht="12.75">
      <c r="A2244" s="60"/>
    </row>
    <row r="2245" ht="12.75">
      <c r="A2245" s="60"/>
    </row>
    <row r="2246" ht="12.75">
      <c r="A2246" s="60"/>
    </row>
    <row r="2247" ht="12.75">
      <c r="A2247" s="60"/>
    </row>
    <row r="2248" ht="12.75">
      <c r="A2248" s="60"/>
    </row>
    <row r="2249" ht="12.75">
      <c r="A2249" s="60"/>
    </row>
    <row r="2250" ht="12.75">
      <c r="A2250" s="60"/>
    </row>
    <row r="2251" ht="12.75">
      <c r="A2251" s="60"/>
    </row>
    <row r="2252" ht="12.75">
      <c r="A2252" s="60"/>
    </row>
    <row r="2253" ht="12.75">
      <c r="A2253" s="60"/>
    </row>
    <row r="2254" ht="12.75">
      <c r="A2254" s="60"/>
    </row>
    <row r="2255" ht="12.75">
      <c r="A2255" s="60"/>
    </row>
    <row r="2256" ht="12.75">
      <c r="A2256" s="60"/>
    </row>
    <row r="2257" ht="12.75">
      <c r="A2257" s="60"/>
    </row>
    <row r="2258" ht="12.75">
      <c r="A2258" s="60"/>
    </row>
    <row r="2259" ht="12.75">
      <c r="A2259" s="60"/>
    </row>
    <row r="2260" ht="12.75">
      <c r="A2260" s="60"/>
    </row>
    <row r="2261" ht="12.75">
      <c r="A2261" s="60"/>
    </row>
    <row r="2262" ht="12.75">
      <c r="A2262" s="60"/>
    </row>
    <row r="2263" ht="12.75">
      <c r="A2263" s="60"/>
    </row>
    <row r="2264" ht="12.75">
      <c r="A2264" s="60"/>
    </row>
    <row r="2265" ht="12.75">
      <c r="A2265" s="60"/>
    </row>
    <row r="2266" ht="12.75">
      <c r="A2266" s="60"/>
    </row>
    <row r="2267" ht="12.75">
      <c r="A2267" s="60"/>
    </row>
    <row r="2268" ht="12.75">
      <c r="A2268" s="60"/>
    </row>
    <row r="2269" ht="12.75">
      <c r="A2269" s="60"/>
    </row>
    <row r="2270" ht="12.75">
      <c r="A2270" s="60"/>
    </row>
    <row r="2271" ht="12.75">
      <c r="A2271" s="60"/>
    </row>
    <row r="2272" ht="12.75">
      <c r="A2272" s="60"/>
    </row>
    <row r="2273" ht="12.75">
      <c r="A2273" s="60"/>
    </row>
    <row r="2274" ht="12.75">
      <c r="A2274" s="60"/>
    </row>
    <row r="2275" ht="12.75">
      <c r="A2275" s="60"/>
    </row>
    <row r="2276" ht="12.75">
      <c r="A2276" s="60"/>
    </row>
    <row r="2277" ht="12.75">
      <c r="A2277" s="60"/>
    </row>
    <row r="2278" ht="12.75">
      <c r="A2278" s="60"/>
    </row>
    <row r="2279" ht="12.75">
      <c r="A2279" s="60"/>
    </row>
    <row r="2280" ht="12.75">
      <c r="A2280" s="60"/>
    </row>
    <row r="2281" ht="12.75">
      <c r="A2281" s="60"/>
    </row>
    <row r="2282" ht="12.75">
      <c r="A2282" s="60"/>
    </row>
    <row r="2283" ht="12.75">
      <c r="A2283" s="60"/>
    </row>
    <row r="2284" ht="12.75">
      <c r="A2284" s="60"/>
    </row>
    <row r="2285" ht="12.75">
      <c r="A2285" s="60"/>
    </row>
    <row r="2286" ht="12.75">
      <c r="A2286" s="60"/>
    </row>
    <row r="2287" ht="12.75">
      <c r="A2287" s="60"/>
    </row>
    <row r="2288" ht="12.75">
      <c r="A2288" s="60"/>
    </row>
    <row r="2289" ht="12.75">
      <c r="A2289" s="60"/>
    </row>
    <row r="2290" ht="12.75">
      <c r="A2290" s="60"/>
    </row>
    <row r="2291" ht="12.75">
      <c r="A2291" s="60"/>
    </row>
    <row r="2292" ht="12.75">
      <c r="A2292" s="60"/>
    </row>
    <row r="2293" ht="12.75">
      <c r="A2293" s="60"/>
    </row>
    <row r="2294" ht="12.75">
      <c r="A2294" s="60"/>
    </row>
    <row r="2295" ht="12.75">
      <c r="A2295" s="60"/>
    </row>
    <row r="2296" ht="12.75">
      <c r="A2296" s="60"/>
    </row>
    <row r="2297" ht="12.75">
      <c r="A2297" s="60"/>
    </row>
    <row r="2298" ht="12.75">
      <c r="A2298" s="60"/>
    </row>
    <row r="2299" ht="12.75">
      <c r="A2299" s="60"/>
    </row>
    <row r="2300" ht="12.75">
      <c r="A2300" s="60"/>
    </row>
    <row r="2301" ht="12.75">
      <c r="A2301" s="60"/>
    </row>
    <row r="2302" ht="12.75">
      <c r="A2302" s="60"/>
    </row>
    <row r="2303" ht="12.75">
      <c r="A2303" s="60"/>
    </row>
    <row r="2304" ht="12.75">
      <c r="A2304" s="60"/>
    </row>
    <row r="2305" ht="12.75">
      <c r="A2305" s="60"/>
    </row>
    <row r="2306" ht="12.75">
      <c r="A2306" s="60"/>
    </row>
    <row r="2307" ht="12.75">
      <c r="A2307" s="60"/>
    </row>
    <row r="2308" ht="12.75">
      <c r="A2308" s="60"/>
    </row>
    <row r="2309" ht="12.75">
      <c r="A2309" s="60"/>
    </row>
    <row r="2310" ht="12.75">
      <c r="A2310" s="60"/>
    </row>
    <row r="2311" ht="12.75">
      <c r="A2311" s="60"/>
    </row>
    <row r="2312" ht="12.75">
      <c r="A2312" s="60"/>
    </row>
    <row r="2313" ht="12.75">
      <c r="A2313" s="60"/>
    </row>
    <row r="2314" ht="12.75">
      <c r="A2314" s="60"/>
    </row>
    <row r="2315" ht="12.75">
      <c r="A2315" s="60"/>
    </row>
    <row r="2316" ht="12.75">
      <c r="A2316" s="60"/>
    </row>
    <row r="2317" ht="12.75">
      <c r="A2317" s="60"/>
    </row>
    <row r="2318" ht="12.75">
      <c r="A2318" s="60"/>
    </row>
    <row r="2319" ht="12.75">
      <c r="A2319" s="60"/>
    </row>
    <row r="2320" ht="12.75">
      <c r="A2320" s="60"/>
    </row>
    <row r="2321" ht="12.75">
      <c r="A2321" s="60"/>
    </row>
    <row r="2322" ht="12.75">
      <c r="A2322" s="60"/>
    </row>
    <row r="2323" ht="12.75">
      <c r="A2323" s="60"/>
    </row>
    <row r="2324" ht="12.75">
      <c r="A2324" s="60"/>
    </row>
    <row r="2325" ht="12.75">
      <c r="A2325" s="60"/>
    </row>
    <row r="2326" ht="12.75">
      <c r="A2326" s="60"/>
    </row>
    <row r="2327" ht="12.75">
      <c r="A2327" s="60"/>
    </row>
    <row r="2328" ht="12.75">
      <c r="A2328" s="60"/>
    </row>
    <row r="2329" ht="12.75">
      <c r="A2329" s="60"/>
    </row>
    <row r="2330" ht="12.75">
      <c r="A2330" s="60"/>
    </row>
    <row r="2331" ht="12.75">
      <c r="A2331" s="60"/>
    </row>
    <row r="2332" ht="12.75">
      <c r="A2332" s="60"/>
    </row>
    <row r="2333" ht="12.75">
      <c r="A2333" s="60"/>
    </row>
    <row r="2334" ht="12.75">
      <c r="A2334" s="60"/>
    </row>
    <row r="2335" ht="12.75">
      <c r="A2335" s="60"/>
    </row>
    <row r="2336" ht="12.75">
      <c r="A2336" s="60"/>
    </row>
    <row r="2337" ht="12.75">
      <c r="A2337" s="60"/>
    </row>
    <row r="2338" ht="12.75">
      <c r="A2338" s="60"/>
    </row>
    <row r="2339" ht="12.75">
      <c r="A2339" s="60"/>
    </row>
    <row r="2340" ht="12.75">
      <c r="A2340" s="60"/>
    </row>
    <row r="2341" ht="12.75">
      <c r="A2341" s="60"/>
    </row>
    <row r="2342" ht="12.75">
      <c r="A2342" s="60"/>
    </row>
    <row r="2343" ht="12.75">
      <c r="A2343" s="60"/>
    </row>
    <row r="2344" ht="12.75">
      <c r="A2344" s="60"/>
    </row>
    <row r="2345" ht="12.75">
      <c r="A2345" s="60"/>
    </row>
    <row r="2346" ht="12.75">
      <c r="A2346" s="60"/>
    </row>
    <row r="2347" ht="12.75">
      <c r="A2347" s="60"/>
    </row>
    <row r="2348" ht="12.75">
      <c r="A2348" s="60"/>
    </row>
    <row r="2349" ht="12.75">
      <c r="A2349" s="60"/>
    </row>
    <row r="2350" ht="12.75">
      <c r="A2350" s="60"/>
    </row>
    <row r="2351" ht="12.75">
      <c r="A2351" s="60"/>
    </row>
    <row r="2352" ht="12.75">
      <c r="A2352" s="60"/>
    </row>
    <row r="2353" ht="12.75">
      <c r="A2353" s="60"/>
    </row>
    <row r="2354" ht="12.75">
      <c r="A2354" s="60"/>
    </row>
    <row r="2355" ht="12.75">
      <c r="A2355" s="60"/>
    </row>
    <row r="2356" ht="12.75">
      <c r="A2356" s="60"/>
    </row>
    <row r="2357" ht="12.75">
      <c r="A2357" s="60"/>
    </row>
    <row r="2358" ht="12.75">
      <c r="A2358" s="60"/>
    </row>
    <row r="2359" ht="12.75">
      <c r="A2359" s="60"/>
    </row>
    <row r="2360" ht="12.75">
      <c r="A2360" s="60"/>
    </row>
    <row r="2361" ht="12.75">
      <c r="A2361" s="60"/>
    </row>
    <row r="2362" ht="12.75">
      <c r="A2362" s="60"/>
    </row>
    <row r="2363" ht="12.75">
      <c r="A2363" s="60"/>
    </row>
    <row r="2364" ht="12.75">
      <c r="A2364" s="60"/>
    </row>
    <row r="2365" ht="12.75">
      <c r="A2365" s="60"/>
    </row>
    <row r="2366" ht="12.75">
      <c r="A2366" s="60"/>
    </row>
    <row r="2367" ht="12.75">
      <c r="A2367" s="60"/>
    </row>
    <row r="2368" ht="12.75">
      <c r="A2368" s="60"/>
    </row>
    <row r="2369" ht="12.75">
      <c r="A2369" s="60"/>
    </row>
    <row r="2370" ht="12.75">
      <c r="A2370" s="60"/>
    </row>
    <row r="2371" ht="12.75">
      <c r="A2371" s="60"/>
    </row>
    <row r="2372" ht="12.75">
      <c r="A2372" s="60"/>
    </row>
    <row r="2373" ht="12.75">
      <c r="A2373" s="60"/>
    </row>
    <row r="2374" ht="12.75">
      <c r="A2374" s="60"/>
    </row>
    <row r="2375" ht="12.75">
      <c r="A2375" s="60"/>
    </row>
    <row r="2376" ht="12.75">
      <c r="A2376" s="60"/>
    </row>
    <row r="2377" ht="12.75">
      <c r="A2377" s="60"/>
    </row>
    <row r="2378" ht="12.75">
      <c r="A2378" s="60"/>
    </row>
    <row r="2379" ht="12.75">
      <c r="A2379" s="60"/>
    </row>
    <row r="2380" ht="12.75">
      <c r="A2380" s="60"/>
    </row>
    <row r="2381" ht="12.75">
      <c r="A2381" s="60"/>
    </row>
    <row r="2382" ht="12.75">
      <c r="A2382" s="60"/>
    </row>
    <row r="2383" ht="12.75">
      <c r="A2383" s="60"/>
    </row>
    <row r="2384" ht="12.75">
      <c r="A2384" s="60"/>
    </row>
    <row r="2385" ht="12.75">
      <c r="A2385" s="60"/>
    </row>
    <row r="2386" ht="12.75">
      <c r="A2386" s="60"/>
    </row>
    <row r="2387" ht="12.75">
      <c r="A2387" s="60"/>
    </row>
    <row r="2388" ht="12.75">
      <c r="A2388" s="60"/>
    </row>
    <row r="2389" ht="12.75">
      <c r="A2389" s="60"/>
    </row>
    <row r="2390" ht="12.75">
      <c r="A2390" s="60"/>
    </row>
    <row r="2391" ht="12.75">
      <c r="A2391" s="60"/>
    </row>
    <row r="2392" ht="12.75">
      <c r="A2392" s="60"/>
    </row>
    <row r="2393" ht="12.75">
      <c r="A2393" s="60"/>
    </row>
    <row r="2394" ht="12.75">
      <c r="A2394" s="60"/>
    </row>
    <row r="2395" ht="12.75">
      <c r="A2395" s="60"/>
    </row>
    <row r="2396" ht="12.75">
      <c r="A2396" s="60"/>
    </row>
    <row r="2397" ht="12.75">
      <c r="A2397" s="60"/>
    </row>
    <row r="2398" ht="12.75">
      <c r="A2398" s="60"/>
    </row>
    <row r="2399" ht="12.75">
      <c r="A2399" s="60"/>
    </row>
    <row r="2400" ht="12.75">
      <c r="A2400" s="60"/>
    </row>
    <row r="2401" ht="12.75">
      <c r="A2401" s="60"/>
    </row>
    <row r="2402" ht="12.75">
      <c r="A2402" s="60"/>
    </row>
    <row r="2403" ht="12.75">
      <c r="A2403" s="60"/>
    </row>
    <row r="2404" ht="12.75">
      <c r="A2404" s="60"/>
    </row>
    <row r="2405" ht="12.75">
      <c r="A2405" s="60"/>
    </row>
    <row r="2406" ht="12.75">
      <c r="A2406" s="60"/>
    </row>
    <row r="2407" ht="12.75">
      <c r="A2407" s="60"/>
    </row>
    <row r="2408" ht="12.75">
      <c r="A2408" s="60"/>
    </row>
    <row r="2409" ht="12.75">
      <c r="A2409" s="60"/>
    </row>
    <row r="2410" ht="12.75">
      <c r="A2410" s="60"/>
    </row>
    <row r="2411" ht="12.75">
      <c r="A2411" s="60"/>
    </row>
    <row r="2412" ht="12.75">
      <c r="A2412" s="60"/>
    </row>
    <row r="2413" ht="12.75">
      <c r="A2413" s="60"/>
    </row>
    <row r="2414" ht="12.75">
      <c r="A2414" s="60"/>
    </row>
    <row r="2415" ht="12.75">
      <c r="A2415" s="60"/>
    </row>
    <row r="2416" ht="12.75">
      <c r="A2416" s="60"/>
    </row>
    <row r="2417" ht="12.75">
      <c r="A2417" s="60"/>
    </row>
    <row r="2418" ht="12.75">
      <c r="A2418" s="60"/>
    </row>
    <row r="2419" ht="12.75">
      <c r="A2419" s="60"/>
    </row>
    <row r="2420" ht="12.75">
      <c r="A2420" s="60"/>
    </row>
    <row r="2421" ht="12.75">
      <c r="A2421" s="60"/>
    </row>
    <row r="2422" ht="12.75">
      <c r="A2422" s="60"/>
    </row>
    <row r="2423" ht="12.75">
      <c r="A2423" s="60"/>
    </row>
    <row r="2424" ht="12.75">
      <c r="A2424" s="60"/>
    </row>
    <row r="2425" ht="12.75">
      <c r="A2425" s="60"/>
    </row>
    <row r="2426" ht="12.75">
      <c r="A2426" s="60"/>
    </row>
    <row r="2427" ht="12.75">
      <c r="A2427" s="60"/>
    </row>
    <row r="2428" ht="12.75">
      <c r="A2428" s="60"/>
    </row>
    <row r="2429" ht="12.75">
      <c r="A2429" s="60"/>
    </row>
    <row r="2430" ht="12.75">
      <c r="A2430" s="60"/>
    </row>
    <row r="2431" ht="12.75">
      <c r="A2431" s="60"/>
    </row>
    <row r="2432" ht="12.75">
      <c r="A2432" s="60"/>
    </row>
    <row r="2433" ht="12.75">
      <c r="A2433" s="60"/>
    </row>
    <row r="2434" ht="12.75">
      <c r="A2434" s="60"/>
    </row>
    <row r="2435" ht="12.75">
      <c r="A2435" s="60"/>
    </row>
    <row r="2436" ht="12.75">
      <c r="A2436" s="60"/>
    </row>
    <row r="2437" ht="12.75">
      <c r="A2437" s="60"/>
    </row>
    <row r="2438" ht="12.75">
      <c r="A2438" s="60"/>
    </row>
    <row r="2439" ht="12.75">
      <c r="A2439" s="60"/>
    </row>
    <row r="2440" ht="12.75">
      <c r="A2440" s="60"/>
    </row>
    <row r="2441" ht="12.75">
      <c r="A2441" s="60"/>
    </row>
    <row r="2442" ht="12.75">
      <c r="A2442" s="60"/>
    </row>
    <row r="2443" ht="12.75">
      <c r="A2443" s="60"/>
    </row>
    <row r="2444" ht="12.75">
      <c r="A2444" s="60"/>
    </row>
    <row r="2445" ht="12.75">
      <c r="A2445" s="60"/>
    </row>
    <row r="2446" ht="12.75">
      <c r="A2446" s="60"/>
    </row>
    <row r="2447" ht="12.75">
      <c r="A2447" s="60"/>
    </row>
    <row r="2448" ht="12.75">
      <c r="A2448" s="60"/>
    </row>
    <row r="2449" ht="12.75">
      <c r="A2449" s="60"/>
    </row>
    <row r="2450" ht="12.75">
      <c r="A2450" s="60"/>
    </row>
    <row r="2451" ht="12.75">
      <c r="A2451" s="60"/>
    </row>
    <row r="2452" ht="12.75">
      <c r="A2452" s="60"/>
    </row>
    <row r="2453" ht="12.75">
      <c r="A2453" s="60"/>
    </row>
    <row r="2454" ht="12.75">
      <c r="A2454" s="60"/>
    </row>
    <row r="2455" ht="12.75">
      <c r="A2455" s="60"/>
    </row>
    <row r="2456" ht="12.75">
      <c r="A2456" s="60"/>
    </row>
    <row r="2457" ht="12.75">
      <c r="A2457" s="60"/>
    </row>
    <row r="2458" ht="12.75">
      <c r="A2458" s="60"/>
    </row>
    <row r="2459" ht="12.75">
      <c r="A2459" s="60"/>
    </row>
    <row r="2460" ht="12.75">
      <c r="A2460" s="60"/>
    </row>
    <row r="2461" ht="12.75">
      <c r="A2461" s="60"/>
    </row>
    <row r="2462" ht="12.75">
      <c r="A2462" s="60"/>
    </row>
    <row r="2463" ht="12.75">
      <c r="A2463" s="60"/>
    </row>
    <row r="2464" ht="12.75">
      <c r="A2464" s="60"/>
    </row>
    <row r="2465" ht="12.75">
      <c r="A2465" s="60"/>
    </row>
    <row r="2466" ht="12.75">
      <c r="A2466" s="60"/>
    </row>
    <row r="2467" ht="12.75">
      <c r="A2467" s="60"/>
    </row>
    <row r="2468" ht="12.75">
      <c r="A2468" s="60"/>
    </row>
    <row r="2469" ht="12.75">
      <c r="A2469" s="60"/>
    </row>
    <row r="2470" ht="12.75">
      <c r="A2470" s="60"/>
    </row>
    <row r="2471" ht="12.75">
      <c r="A2471" s="60"/>
    </row>
    <row r="2472" ht="12.75">
      <c r="A2472" s="60"/>
    </row>
    <row r="2473" ht="12.75">
      <c r="A2473" s="60"/>
    </row>
    <row r="2474" ht="12.75">
      <c r="A2474" s="60"/>
    </row>
    <row r="2475" ht="12.75">
      <c r="A2475" s="60"/>
    </row>
    <row r="2476" ht="12.75">
      <c r="A2476" s="60"/>
    </row>
    <row r="2477" ht="12.75">
      <c r="A2477" s="60"/>
    </row>
    <row r="2478" ht="12.75">
      <c r="A2478" s="60"/>
    </row>
    <row r="2479" ht="12.75">
      <c r="A2479" s="60"/>
    </row>
    <row r="2480" ht="12.75">
      <c r="A2480" s="60"/>
    </row>
    <row r="2481" ht="12.75">
      <c r="A2481" s="60"/>
    </row>
    <row r="2482" ht="12.75">
      <c r="A2482" s="60"/>
    </row>
    <row r="2483" ht="12.75">
      <c r="A2483" s="60"/>
    </row>
    <row r="2484" ht="12.75">
      <c r="A2484" s="60"/>
    </row>
    <row r="2485" ht="12.75">
      <c r="A2485" s="60"/>
    </row>
    <row r="2486" ht="12.75">
      <c r="A2486" s="60"/>
    </row>
    <row r="2487" ht="12.75">
      <c r="A2487" s="60"/>
    </row>
    <row r="2488" ht="12.75">
      <c r="A2488" s="60"/>
    </row>
    <row r="2489" ht="12.75">
      <c r="A2489" s="60"/>
    </row>
    <row r="2490" ht="12.75">
      <c r="A2490" s="60"/>
    </row>
    <row r="2491" ht="12.75">
      <c r="A2491" s="60"/>
    </row>
    <row r="2492" ht="12.75">
      <c r="A2492" s="60"/>
    </row>
    <row r="2493" ht="12.75">
      <c r="A2493" s="60"/>
    </row>
    <row r="2494" ht="12.75">
      <c r="A2494" s="60"/>
    </row>
    <row r="2495" ht="12.75">
      <c r="A2495" s="60"/>
    </row>
    <row r="2496" ht="12.75">
      <c r="A2496" s="60"/>
    </row>
    <row r="2497" ht="12.75">
      <c r="A2497" s="60"/>
    </row>
    <row r="2498" ht="12.75">
      <c r="A2498" s="60"/>
    </row>
    <row r="2499" ht="12.75">
      <c r="A2499" s="60"/>
    </row>
    <row r="2500" ht="12.75">
      <c r="A2500" s="60"/>
    </row>
    <row r="2501" ht="12.75">
      <c r="A2501" s="60"/>
    </row>
    <row r="2502" ht="12.75">
      <c r="A2502" s="60"/>
    </row>
    <row r="2503" ht="12.75">
      <c r="A2503" s="60"/>
    </row>
    <row r="2504" ht="12.75">
      <c r="A2504" s="60"/>
    </row>
    <row r="2505" ht="12.75">
      <c r="A2505" s="60"/>
    </row>
    <row r="2506" ht="12.75">
      <c r="A2506" s="60"/>
    </row>
    <row r="2507" ht="12.75">
      <c r="A2507" s="60"/>
    </row>
    <row r="2508" ht="12.75">
      <c r="A2508" s="60"/>
    </row>
    <row r="2509" ht="12.75">
      <c r="A2509" s="60"/>
    </row>
    <row r="2510" ht="12.75">
      <c r="A2510" s="60"/>
    </row>
    <row r="2511" ht="12.75">
      <c r="A2511" s="60"/>
    </row>
    <row r="2512" ht="12.75">
      <c r="A2512" s="60"/>
    </row>
    <row r="2513" ht="12.75">
      <c r="A2513" s="60"/>
    </row>
    <row r="2514" ht="12.75">
      <c r="A2514" s="60"/>
    </row>
    <row r="2515" ht="12.75">
      <c r="A2515" s="60"/>
    </row>
    <row r="2516" ht="12.75">
      <c r="A2516" s="60"/>
    </row>
    <row r="2517" ht="12.75">
      <c r="A2517" s="60"/>
    </row>
    <row r="2518" ht="12.75">
      <c r="A2518" s="60"/>
    </row>
    <row r="2519" ht="12.75">
      <c r="A2519" s="60"/>
    </row>
    <row r="2520" ht="12.75">
      <c r="A2520" s="60"/>
    </row>
    <row r="2521" ht="12.75">
      <c r="A2521" s="60"/>
    </row>
    <row r="2522" ht="12.75">
      <c r="A2522" s="60"/>
    </row>
    <row r="2523" ht="12.75">
      <c r="A2523" s="60"/>
    </row>
    <row r="2524" ht="12.75">
      <c r="A2524" s="60"/>
    </row>
    <row r="2525" ht="12.75">
      <c r="A2525" s="60"/>
    </row>
    <row r="2526" ht="12.75">
      <c r="A2526" s="60"/>
    </row>
    <row r="2527" ht="12.75">
      <c r="A2527" s="60"/>
    </row>
    <row r="2528" ht="12.75">
      <c r="A2528" s="60"/>
    </row>
    <row r="2529" ht="12.75">
      <c r="A2529" s="60"/>
    </row>
    <row r="2530" ht="12.75">
      <c r="A2530" s="60"/>
    </row>
    <row r="2531" ht="12.75">
      <c r="A2531" s="60"/>
    </row>
    <row r="2532" ht="12.75">
      <c r="A2532" s="60"/>
    </row>
    <row r="2533" ht="12.75">
      <c r="A2533" s="60"/>
    </row>
    <row r="2534" ht="12.75">
      <c r="A2534" s="60"/>
    </row>
    <row r="2535" ht="12.75">
      <c r="A2535" s="60"/>
    </row>
    <row r="2536" ht="12.75">
      <c r="A2536" s="60"/>
    </row>
    <row r="2537" ht="12.75">
      <c r="A2537" s="60"/>
    </row>
    <row r="2538" ht="12.75">
      <c r="A2538" s="60"/>
    </row>
    <row r="2539" ht="12.75">
      <c r="A2539" s="60"/>
    </row>
    <row r="2540" ht="12.75">
      <c r="A2540" s="60"/>
    </row>
    <row r="2541" ht="12.75">
      <c r="A2541" s="60"/>
    </row>
    <row r="2542" ht="12.75">
      <c r="A2542" s="60"/>
    </row>
    <row r="2543" ht="12.75">
      <c r="A2543" s="60"/>
    </row>
    <row r="2544" ht="12.75">
      <c r="A2544" s="60"/>
    </row>
    <row r="2545" ht="12.75">
      <c r="A2545" s="60"/>
    </row>
    <row r="2546" ht="12.75">
      <c r="A2546" s="60"/>
    </row>
    <row r="2547" ht="12.75">
      <c r="A2547" s="60"/>
    </row>
    <row r="2548" ht="12.75">
      <c r="A2548" s="60"/>
    </row>
    <row r="2549" ht="12.75">
      <c r="A2549" s="60"/>
    </row>
    <row r="2550" ht="12.75">
      <c r="A2550" s="60"/>
    </row>
    <row r="2551" ht="12.75">
      <c r="A2551" s="60"/>
    </row>
    <row r="2552" ht="12.75">
      <c r="A2552" s="60"/>
    </row>
    <row r="2553" ht="12.75">
      <c r="A2553" s="60"/>
    </row>
    <row r="2554" ht="12.75">
      <c r="A2554" s="60"/>
    </row>
    <row r="2555" ht="12.75">
      <c r="A2555" s="60"/>
    </row>
    <row r="2556" ht="12.75">
      <c r="A2556" s="60"/>
    </row>
    <row r="2557" ht="12.75">
      <c r="A2557" s="60"/>
    </row>
    <row r="2558" ht="12.75">
      <c r="A2558" s="60"/>
    </row>
    <row r="2559" ht="12.75">
      <c r="A2559" s="60"/>
    </row>
    <row r="2560" ht="12.75">
      <c r="A2560" s="60"/>
    </row>
    <row r="2561" ht="12.75">
      <c r="A2561" s="60"/>
    </row>
    <row r="2562" ht="12.75">
      <c r="A2562" s="60"/>
    </row>
    <row r="2563" ht="12.75">
      <c r="A2563" s="60"/>
    </row>
    <row r="2564" ht="12.75">
      <c r="A2564" s="60"/>
    </row>
    <row r="2565" ht="12.75">
      <c r="A2565" s="60"/>
    </row>
    <row r="2566" ht="12.75">
      <c r="A2566" s="60"/>
    </row>
    <row r="2567" ht="12.75">
      <c r="A2567" s="60"/>
    </row>
    <row r="2568" ht="12.75">
      <c r="A2568" s="60"/>
    </row>
    <row r="2569" ht="12.75">
      <c r="A2569" s="60"/>
    </row>
    <row r="2570" ht="12.75">
      <c r="A2570" s="60"/>
    </row>
    <row r="2571" ht="12.75">
      <c r="A2571" s="60"/>
    </row>
    <row r="2572" ht="12.75">
      <c r="A2572" s="60"/>
    </row>
    <row r="2573" ht="12.75">
      <c r="A2573" s="60"/>
    </row>
    <row r="2574" ht="12.75">
      <c r="A2574" s="60"/>
    </row>
    <row r="2575" ht="12.75">
      <c r="A2575" s="60"/>
    </row>
    <row r="2576" ht="12.75">
      <c r="A2576" s="60"/>
    </row>
    <row r="2577" ht="12.75">
      <c r="A2577" s="60"/>
    </row>
    <row r="2578" ht="12.75">
      <c r="A2578" s="60"/>
    </row>
    <row r="2579" ht="12.75">
      <c r="A2579" s="60"/>
    </row>
    <row r="2580" ht="12.75">
      <c r="A2580" s="60"/>
    </row>
    <row r="2581" ht="12.75">
      <c r="A2581" s="60"/>
    </row>
    <row r="2582" ht="12.75">
      <c r="A2582" s="60"/>
    </row>
    <row r="2583" ht="12.75">
      <c r="A2583" s="60"/>
    </row>
    <row r="2584" ht="12.75">
      <c r="A2584" s="60"/>
    </row>
    <row r="2585" ht="12.75">
      <c r="A2585" s="60"/>
    </row>
    <row r="2586" ht="12.75">
      <c r="A2586" s="60"/>
    </row>
    <row r="2587" ht="12.75">
      <c r="A2587" s="60"/>
    </row>
    <row r="2588" ht="12.75">
      <c r="A2588" s="60"/>
    </row>
    <row r="2589" ht="12.75">
      <c r="A2589" s="60"/>
    </row>
    <row r="2590" ht="12.75">
      <c r="A2590" s="60"/>
    </row>
    <row r="2591" ht="12.75">
      <c r="A2591" s="60"/>
    </row>
    <row r="2592" ht="12.75">
      <c r="A2592" s="60"/>
    </row>
    <row r="2593" ht="12.75">
      <c r="A2593" s="60"/>
    </row>
    <row r="2594" ht="12.75">
      <c r="A2594" s="60"/>
    </row>
    <row r="2595" ht="12.75">
      <c r="A2595" s="60"/>
    </row>
    <row r="2596" ht="12.75">
      <c r="A2596" s="60"/>
    </row>
    <row r="2597" ht="12.75">
      <c r="A2597" s="60"/>
    </row>
    <row r="2598" ht="12.75">
      <c r="A2598" s="60"/>
    </row>
    <row r="2599" ht="12.75">
      <c r="A2599" s="60"/>
    </row>
    <row r="2600" ht="12.75">
      <c r="A2600" s="60"/>
    </row>
    <row r="2601" ht="12.75">
      <c r="A2601" s="60"/>
    </row>
    <row r="2602" ht="12.75">
      <c r="A2602" s="60"/>
    </row>
    <row r="2603" ht="12.75">
      <c r="A2603" s="60"/>
    </row>
    <row r="2604" ht="12.75">
      <c r="A2604" s="60"/>
    </row>
    <row r="2605" ht="12.75">
      <c r="A2605" s="60"/>
    </row>
    <row r="2606" ht="12.75">
      <c r="A2606" s="60"/>
    </row>
    <row r="2607" ht="12.75">
      <c r="A2607" s="60"/>
    </row>
    <row r="2608" ht="12.75">
      <c r="A2608" s="60"/>
    </row>
    <row r="2609" ht="12.75">
      <c r="A2609" s="60"/>
    </row>
    <row r="2610" ht="12.75">
      <c r="A2610" s="60"/>
    </row>
    <row r="2611" ht="12.75">
      <c r="A2611" s="60"/>
    </row>
    <row r="2612" ht="12.75">
      <c r="A2612" s="60"/>
    </row>
    <row r="2613" ht="12.75">
      <c r="A2613" s="60"/>
    </row>
    <row r="2614" ht="12.75">
      <c r="A2614" s="60"/>
    </row>
    <row r="2615" ht="12.75">
      <c r="A2615" s="60"/>
    </row>
    <row r="2616" ht="12.75">
      <c r="A2616" s="60"/>
    </row>
    <row r="2617" ht="12.75">
      <c r="A2617" s="60"/>
    </row>
    <row r="2618" ht="12.75">
      <c r="A2618" s="60"/>
    </row>
    <row r="2619" ht="12.75">
      <c r="A2619" s="60"/>
    </row>
    <row r="2620" ht="12.75">
      <c r="A2620" s="60"/>
    </row>
    <row r="2621" ht="12.75">
      <c r="A2621" s="60"/>
    </row>
    <row r="2622" ht="12.75">
      <c r="A2622" s="60"/>
    </row>
    <row r="2623" ht="12.75">
      <c r="A2623" s="60"/>
    </row>
    <row r="2624" ht="12.75">
      <c r="A2624" s="60"/>
    </row>
    <row r="2625" ht="12.75">
      <c r="A2625" s="60"/>
    </row>
    <row r="2626" ht="12.75">
      <c r="A2626" s="60"/>
    </row>
    <row r="2627" ht="12.75">
      <c r="A2627" s="60"/>
    </row>
    <row r="2628" ht="12.75">
      <c r="A2628" s="60"/>
    </row>
    <row r="2629" ht="12.75">
      <c r="A2629" s="60"/>
    </row>
    <row r="2630" ht="12.75">
      <c r="A2630" s="60"/>
    </row>
    <row r="2631" ht="12.75">
      <c r="A2631" s="60"/>
    </row>
    <row r="2632" ht="12.75">
      <c r="A2632" s="60"/>
    </row>
    <row r="2633" ht="12.75">
      <c r="A2633" s="60"/>
    </row>
    <row r="2634" ht="12.75">
      <c r="A2634" s="60"/>
    </row>
    <row r="2635" ht="12.75">
      <c r="A2635" s="60"/>
    </row>
    <row r="2636" ht="12.75">
      <c r="A2636" s="60"/>
    </row>
    <row r="2637" ht="12.75">
      <c r="A2637" s="60"/>
    </row>
    <row r="2638" ht="12.75">
      <c r="A2638" s="60"/>
    </row>
    <row r="2639" ht="12.75">
      <c r="A2639" s="60"/>
    </row>
    <row r="2640" ht="12.75">
      <c r="A2640" s="60"/>
    </row>
    <row r="2641" ht="12.75">
      <c r="A2641" s="60"/>
    </row>
    <row r="2642" ht="12.75">
      <c r="A2642" s="60"/>
    </row>
    <row r="2643" ht="12.75">
      <c r="A2643" s="60"/>
    </row>
    <row r="2644" ht="12.75">
      <c r="A2644" s="60"/>
    </row>
    <row r="2645" ht="12.75">
      <c r="A2645" s="60"/>
    </row>
    <row r="2646" ht="12.75">
      <c r="A2646" s="60"/>
    </row>
    <row r="2647" ht="12.75">
      <c r="A2647" s="60"/>
    </row>
    <row r="2648" ht="12.75">
      <c r="A2648" s="60"/>
    </row>
    <row r="2649" ht="12.75">
      <c r="A2649" s="60"/>
    </row>
    <row r="2650" ht="12.75">
      <c r="A2650" s="60"/>
    </row>
    <row r="2651" ht="12.75">
      <c r="A2651" s="60"/>
    </row>
    <row r="2652" ht="12.75">
      <c r="A2652" s="60"/>
    </row>
    <row r="2653" ht="12.75">
      <c r="A2653" s="60"/>
    </row>
    <row r="2654" ht="12.75">
      <c r="A2654" s="60"/>
    </row>
    <row r="2655" ht="12.75">
      <c r="A2655" s="60"/>
    </row>
    <row r="2656" ht="12.75">
      <c r="A2656" s="60"/>
    </row>
    <row r="2657" ht="12.75">
      <c r="A2657" s="60"/>
    </row>
    <row r="2658" ht="12.75">
      <c r="A2658" s="60"/>
    </row>
    <row r="2659" ht="12.75">
      <c r="A2659" s="60"/>
    </row>
    <row r="2660" ht="12.75">
      <c r="A2660" s="60"/>
    </row>
    <row r="2661" ht="12.75">
      <c r="A2661" s="60"/>
    </row>
    <row r="2662" ht="12.75">
      <c r="A2662" s="60"/>
    </row>
    <row r="2663" ht="12.75">
      <c r="A2663" s="60"/>
    </row>
    <row r="2664" ht="12.75">
      <c r="A2664" s="60"/>
    </row>
    <row r="2665" ht="12.75">
      <c r="A2665" s="60"/>
    </row>
    <row r="2666" ht="12.75">
      <c r="A2666" s="60"/>
    </row>
    <row r="2667" ht="12.75">
      <c r="A2667" s="60"/>
    </row>
    <row r="2668" ht="12.75">
      <c r="A2668" s="60"/>
    </row>
    <row r="2669" ht="12.75">
      <c r="A2669" s="60"/>
    </row>
    <row r="2670" ht="12.75">
      <c r="A2670" s="60"/>
    </row>
    <row r="2671" ht="12.75">
      <c r="A2671" s="60"/>
    </row>
    <row r="2672" ht="12.75">
      <c r="A2672" s="60"/>
    </row>
    <row r="2673" ht="12.75">
      <c r="A2673" s="60"/>
    </row>
    <row r="2674" ht="12.75">
      <c r="A2674" s="60"/>
    </row>
    <row r="2675" ht="12.75">
      <c r="A2675" s="60"/>
    </row>
    <row r="2676" ht="12.75">
      <c r="A2676" s="60"/>
    </row>
    <row r="2677" ht="12.75">
      <c r="A2677" s="60"/>
    </row>
    <row r="2678" ht="12.75">
      <c r="A2678" s="60"/>
    </row>
    <row r="2679" ht="12.75">
      <c r="A2679" s="60"/>
    </row>
    <row r="2680" ht="12.75">
      <c r="A2680" s="60"/>
    </row>
    <row r="2681" ht="12.75">
      <c r="A2681" s="60"/>
    </row>
    <row r="2682" ht="12.75">
      <c r="A2682" s="60"/>
    </row>
    <row r="2683" ht="12.75">
      <c r="A2683" s="60"/>
    </row>
    <row r="2684" ht="12.75">
      <c r="A2684" s="60"/>
    </row>
    <row r="2685" ht="12.75">
      <c r="A2685" s="60"/>
    </row>
    <row r="2686" ht="12.75">
      <c r="A2686" s="60"/>
    </row>
    <row r="2687" ht="12.75">
      <c r="A2687" s="60"/>
    </row>
    <row r="2688" ht="12.75">
      <c r="A2688" s="60"/>
    </row>
    <row r="2689" ht="12.75">
      <c r="A2689" s="60"/>
    </row>
    <row r="2690" ht="12.75">
      <c r="A2690" s="60"/>
    </row>
    <row r="2691" ht="12.75">
      <c r="A2691" s="60"/>
    </row>
    <row r="2692" ht="12.75">
      <c r="A2692" s="60"/>
    </row>
    <row r="2693" ht="12.75">
      <c r="A2693" s="60"/>
    </row>
    <row r="2694" ht="12.75">
      <c r="A2694" s="60"/>
    </row>
    <row r="2695" ht="12.75">
      <c r="A2695" s="60"/>
    </row>
    <row r="2696" ht="12.75">
      <c r="A2696" s="60"/>
    </row>
    <row r="2697" ht="12.75">
      <c r="A2697" s="60"/>
    </row>
    <row r="2698" ht="12.75">
      <c r="A2698" s="60"/>
    </row>
    <row r="2699" ht="12.75">
      <c r="A2699" s="60"/>
    </row>
    <row r="2700" ht="12.75">
      <c r="A2700" s="60"/>
    </row>
    <row r="2701" ht="12.75">
      <c r="A2701" s="60"/>
    </row>
    <row r="2702" ht="12.75">
      <c r="A2702" s="60"/>
    </row>
    <row r="2703" ht="12.75">
      <c r="A2703" s="60"/>
    </row>
    <row r="2704" ht="12.75">
      <c r="A2704" s="60"/>
    </row>
    <row r="2705" ht="12.75">
      <c r="A2705" s="60"/>
    </row>
    <row r="2706" ht="12.75">
      <c r="A2706" s="60"/>
    </row>
    <row r="2707" ht="12.75">
      <c r="A2707" s="60"/>
    </row>
    <row r="2708" ht="12.75">
      <c r="A2708" s="60"/>
    </row>
    <row r="2709" ht="12.75">
      <c r="A2709" s="60"/>
    </row>
    <row r="2710" ht="12.75">
      <c r="A2710" s="60"/>
    </row>
    <row r="2711" ht="12.75">
      <c r="A2711" s="60"/>
    </row>
    <row r="2712" ht="12.75">
      <c r="A2712" s="60"/>
    </row>
    <row r="2713" ht="12.75">
      <c r="A2713" s="60"/>
    </row>
    <row r="2714" ht="12.75">
      <c r="A2714" s="60"/>
    </row>
    <row r="2715" ht="12.75">
      <c r="A2715" s="60"/>
    </row>
    <row r="2716" ht="12.75">
      <c r="A2716" s="60"/>
    </row>
    <row r="2717" ht="12.75">
      <c r="A2717" s="60"/>
    </row>
    <row r="2718" ht="12.75">
      <c r="A2718" s="60"/>
    </row>
    <row r="2719" ht="12.75">
      <c r="A2719" s="60"/>
    </row>
    <row r="2720" ht="12.75">
      <c r="A2720" s="60"/>
    </row>
    <row r="2721" ht="12.75">
      <c r="A2721" s="60"/>
    </row>
    <row r="2722" ht="12.75">
      <c r="A2722" s="60"/>
    </row>
    <row r="2723" ht="12.75">
      <c r="A2723" s="60"/>
    </row>
    <row r="2724" ht="12.75">
      <c r="A2724" s="60"/>
    </row>
    <row r="2725" ht="12.75">
      <c r="A2725" s="60"/>
    </row>
    <row r="2726" ht="12.75">
      <c r="A2726" s="60"/>
    </row>
    <row r="2727" ht="12.75">
      <c r="A2727" s="60"/>
    </row>
    <row r="2728" ht="12.75">
      <c r="A2728" s="60"/>
    </row>
    <row r="2729" ht="12.75">
      <c r="A2729" s="60"/>
    </row>
    <row r="2730" ht="12.75">
      <c r="A2730" s="60"/>
    </row>
    <row r="2731" ht="12.75">
      <c r="A2731" s="60"/>
    </row>
    <row r="2732" ht="12.75">
      <c r="A2732" s="60"/>
    </row>
    <row r="2733" ht="12.75">
      <c r="A2733" s="60"/>
    </row>
    <row r="2734" ht="12.75">
      <c r="A2734" s="60"/>
    </row>
    <row r="2735" ht="12.75">
      <c r="A2735" s="60"/>
    </row>
    <row r="2736" ht="12.75">
      <c r="A2736" s="60"/>
    </row>
    <row r="2737" ht="12.75">
      <c r="A2737" s="60"/>
    </row>
    <row r="2738" ht="12.75">
      <c r="A2738" s="60"/>
    </row>
    <row r="2739" ht="12.75">
      <c r="A2739" s="60"/>
    </row>
    <row r="2740" ht="12.75">
      <c r="A2740" s="60"/>
    </row>
    <row r="2741" ht="12.75">
      <c r="A2741" s="60"/>
    </row>
    <row r="2742" ht="12.75">
      <c r="A2742" s="60"/>
    </row>
    <row r="2743" ht="12.75">
      <c r="A2743" s="60"/>
    </row>
    <row r="2744" ht="12.75">
      <c r="A2744" s="60"/>
    </row>
    <row r="2745" ht="12.75">
      <c r="A2745" s="60"/>
    </row>
    <row r="2746" ht="12.75">
      <c r="A2746" s="60"/>
    </row>
    <row r="2747" ht="12.75">
      <c r="A2747" s="60"/>
    </row>
    <row r="2748" ht="12.75">
      <c r="A2748" s="60"/>
    </row>
    <row r="2749" ht="12.75">
      <c r="A2749" s="60"/>
    </row>
    <row r="2750" ht="12.75">
      <c r="A2750" s="60"/>
    </row>
    <row r="2751" ht="12.75">
      <c r="A2751" s="60"/>
    </row>
    <row r="2752" ht="12.75">
      <c r="A2752" s="60"/>
    </row>
    <row r="2753" ht="12.75">
      <c r="A2753" s="60"/>
    </row>
    <row r="2754" ht="12.75">
      <c r="A2754" s="60"/>
    </row>
    <row r="2755" ht="12.75">
      <c r="A2755" s="60"/>
    </row>
    <row r="2756" ht="12.75">
      <c r="A2756" s="60"/>
    </row>
    <row r="2757" ht="12.75">
      <c r="A2757" s="60"/>
    </row>
    <row r="2758" ht="12.75">
      <c r="A2758" s="60"/>
    </row>
    <row r="2759" ht="12.75">
      <c r="A2759" s="60"/>
    </row>
    <row r="2760" ht="12.75">
      <c r="A2760" s="60"/>
    </row>
    <row r="2761" ht="12.75">
      <c r="A2761" s="60"/>
    </row>
    <row r="2762" ht="12.75">
      <c r="A2762" s="60"/>
    </row>
    <row r="2763" ht="12.75">
      <c r="A2763" s="60"/>
    </row>
    <row r="2764" ht="12.75">
      <c r="A2764" s="60"/>
    </row>
    <row r="2765" ht="12.75">
      <c r="A2765" s="60"/>
    </row>
    <row r="2766" ht="12.75">
      <c r="A2766" s="60"/>
    </row>
    <row r="2767" ht="12.75">
      <c r="A2767" s="60"/>
    </row>
    <row r="2768" ht="12.75">
      <c r="A2768" s="60"/>
    </row>
    <row r="2769" ht="12.75">
      <c r="A2769" s="60"/>
    </row>
    <row r="2770" ht="12.75">
      <c r="A2770" s="60"/>
    </row>
    <row r="2771" ht="12.75">
      <c r="A2771" s="60"/>
    </row>
    <row r="2772" ht="12.75">
      <c r="A2772" s="60"/>
    </row>
    <row r="2773" ht="12.75">
      <c r="A2773" s="60"/>
    </row>
    <row r="2774" ht="12.75">
      <c r="A2774" s="60"/>
    </row>
    <row r="2775" ht="12.75">
      <c r="A2775" s="60"/>
    </row>
    <row r="2776" ht="12.75">
      <c r="A2776" s="60"/>
    </row>
    <row r="2777" ht="12.75">
      <c r="A2777" s="60"/>
    </row>
    <row r="2778" ht="12.75">
      <c r="A2778" s="60"/>
    </row>
    <row r="2779" ht="12.75">
      <c r="A2779" s="60"/>
    </row>
    <row r="2780" ht="12.75">
      <c r="A2780" s="60"/>
    </row>
    <row r="2781" ht="12.75">
      <c r="A2781" s="60"/>
    </row>
    <row r="2782" ht="12.75">
      <c r="A2782" s="60"/>
    </row>
    <row r="2783" ht="12.75">
      <c r="A2783" s="60"/>
    </row>
    <row r="2784" ht="12.75">
      <c r="A2784" s="60"/>
    </row>
    <row r="2785" ht="12.75">
      <c r="A2785" s="60"/>
    </row>
    <row r="2786" ht="12.75">
      <c r="A2786" s="60"/>
    </row>
    <row r="2787" ht="12.75">
      <c r="A2787" s="60"/>
    </row>
    <row r="2788" ht="12.75">
      <c r="A2788" s="60"/>
    </row>
    <row r="2789" ht="12.75">
      <c r="A2789" s="60"/>
    </row>
    <row r="2790" ht="12.75">
      <c r="A2790" s="60"/>
    </row>
    <row r="2791" ht="12.75">
      <c r="A2791" s="60"/>
    </row>
    <row r="2792" ht="12.75">
      <c r="A2792" s="60"/>
    </row>
    <row r="2793" ht="12.75">
      <c r="A2793" s="60"/>
    </row>
    <row r="2794" ht="12.75">
      <c r="A2794" s="60"/>
    </row>
    <row r="2795" ht="12.75">
      <c r="A2795" s="60"/>
    </row>
    <row r="2796" ht="12.75">
      <c r="A2796" s="60"/>
    </row>
    <row r="2797" ht="12.75">
      <c r="A2797" s="60"/>
    </row>
    <row r="2798" ht="12.75">
      <c r="A2798" s="60"/>
    </row>
    <row r="2799" ht="12.75">
      <c r="A2799" s="60"/>
    </row>
    <row r="2800" ht="12.75">
      <c r="A2800" s="60"/>
    </row>
    <row r="2801" ht="12.75">
      <c r="A2801" s="60"/>
    </row>
    <row r="2802" ht="12.75">
      <c r="A2802" s="60"/>
    </row>
    <row r="2803" ht="12.75">
      <c r="A2803" s="60"/>
    </row>
    <row r="2804" ht="12.75">
      <c r="A2804" s="60"/>
    </row>
    <row r="2805" ht="12.75">
      <c r="A2805" s="60"/>
    </row>
    <row r="2806" ht="12.75">
      <c r="A2806" s="60"/>
    </row>
    <row r="2807" ht="12.75">
      <c r="A2807" s="60"/>
    </row>
    <row r="2808" ht="12.75">
      <c r="A2808" s="60"/>
    </row>
    <row r="2809" ht="12.75">
      <c r="A2809" s="60"/>
    </row>
    <row r="2810" ht="12.75">
      <c r="A2810" s="60"/>
    </row>
    <row r="2811" ht="12.75">
      <c r="A2811" s="60"/>
    </row>
    <row r="2812" ht="12.75">
      <c r="A2812" s="60"/>
    </row>
    <row r="2813" ht="12.75">
      <c r="A2813" s="60"/>
    </row>
    <row r="2814" ht="12.75">
      <c r="A2814" s="60"/>
    </row>
    <row r="2815" ht="12.75">
      <c r="A2815" s="60"/>
    </row>
    <row r="2816" ht="12.75">
      <c r="A2816" s="60"/>
    </row>
    <row r="2817" ht="12.75">
      <c r="A2817" s="60"/>
    </row>
    <row r="2818" ht="12.75">
      <c r="A2818" s="60"/>
    </row>
    <row r="2819" ht="12.75">
      <c r="A2819" s="60"/>
    </row>
    <row r="2820" ht="12.75">
      <c r="A2820" s="60"/>
    </row>
    <row r="2821" ht="12.75">
      <c r="A2821" s="60"/>
    </row>
    <row r="2822" ht="12.75">
      <c r="A2822" s="60"/>
    </row>
    <row r="2823" ht="12.75">
      <c r="A2823" s="60"/>
    </row>
    <row r="2824" ht="12.75">
      <c r="A2824" s="60"/>
    </row>
    <row r="2825" ht="12.75">
      <c r="A2825" s="60"/>
    </row>
    <row r="2826" ht="12.75">
      <c r="A2826" s="60"/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21">
      <selection activeCell="B45" sqref="B45"/>
    </sheetView>
  </sheetViews>
  <sheetFormatPr defaultColWidth="9.140625" defaultRowHeight="15"/>
  <cols>
    <col min="1" max="1" width="6.57421875" style="0" customWidth="1"/>
    <col min="2" max="2" width="55.8515625" style="0" bestFit="1" customWidth="1"/>
    <col min="3" max="3" width="15.00390625" style="0" customWidth="1"/>
    <col min="4" max="4" width="12.28125" style="0" customWidth="1"/>
    <col min="5" max="5" width="13.57421875" style="0" customWidth="1"/>
    <col min="6" max="6" width="13.7109375" style="0" customWidth="1"/>
    <col min="7" max="7" width="11.8515625" style="0" customWidth="1"/>
    <col min="8" max="8" width="14.57421875" style="0" customWidth="1"/>
    <col min="9" max="9" width="10.7109375" style="78" customWidth="1"/>
  </cols>
  <sheetData>
    <row r="1" spans="2:10" ht="15">
      <c r="B1" s="5" t="s">
        <v>522</v>
      </c>
      <c r="C1" s="6"/>
      <c r="D1" s="6"/>
      <c r="E1" s="6"/>
      <c r="F1" s="6"/>
      <c r="G1" s="6"/>
      <c r="H1" s="6"/>
      <c r="I1" s="71"/>
      <c r="J1" s="6"/>
    </row>
    <row r="2" spans="2:10" ht="15">
      <c r="B2" s="6"/>
      <c r="C2" s="6"/>
      <c r="D2" s="6"/>
      <c r="E2" s="6"/>
      <c r="F2" s="6"/>
      <c r="G2" s="6"/>
      <c r="H2" s="6"/>
      <c r="I2" s="71"/>
      <c r="J2" s="6"/>
    </row>
    <row r="3" spans="2:10" ht="15">
      <c r="B3" s="6"/>
      <c r="C3" s="6"/>
      <c r="D3" s="6"/>
      <c r="E3" s="6"/>
      <c r="F3" s="6"/>
      <c r="G3" s="6"/>
      <c r="H3" s="6"/>
      <c r="I3" s="71"/>
      <c r="J3" s="6"/>
    </row>
    <row r="4" spans="2:10" ht="15">
      <c r="B4" s="7" t="s">
        <v>513</v>
      </c>
      <c r="C4" s="6"/>
      <c r="D4" s="6"/>
      <c r="E4" s="6"/>
      <c r="F4" s="6"/>
      <c r="G4" s="6"/>
      <c r="H4" s="6"/>
      <c r="I4" s="71"/>
      <c r="J4" s="6"/>
    </row>
    <row r="5" spans="2:10" ht="15">
      <c r="B5" s="6"/>
      <c r="C5" s="6"/>
      <c r="D5" s="6"/>
      <c r="E5" s="6"/>
      <c r="F5" s="6"/>
      <c r="G5" s="6"/>
      <c r="H5" s="6"/>
      <c r="I5" s="71"/>
      <c r="J5" s="6"/>
    </row>
    <row r="6" spans="2:10" ht="15">
      <c r="B6" s="8" t="s">
        <v>523</v>
      </c>
      <c r="C6" s="6"/>
      <c r="D6" s="6"/>
      <c r="E6" s="6"/>
      <c r="F6" s="6"/>
      <c r="G6" s="6"/>
      <c r="H6" s="6"/>
      <c r="I6" s="71"/>
      <c r="J6" s="6"/>
    </row>
    <row r="7" spans="2:10" ht="15">
      <c r="B7" s="6"/>
      <c r="C7" s="6"/>
      <c r="D7" s="6"/>
      <c r="E7" s="6"/>
      <c r="F7" s="6"/>
      <c r="G7" s="6"/>
      <c r="H7" s="6"/>
      <c r="I7" s="71"/>
      <c r="J7" s="6"/>
    </row>
    <row r="8" spans="2:10" ht="15">
      <c r="B8" s="6" t="s">
        <v>1</v>
      </c>
      <c r="C8" s="6" t="s">
        <v>82</v>
      </c>
      <c r="D8" s="6"/>
      <c r="E8" s="6"/>
      <c r="F8" s="6"/>
      <c r="G8" s="6"/>
      <c r="H8" s="6"/>
      <c r="I8" s="71"/>
      <c r="J8" s="6"/>
    </row>
    <row r="9" spans="2:10" ht="15">
      <c r="B9" s="6"/>
      <c r="C9" s="6"/>
      <c r="D9" s="6"/>
      <c r="E9" s="6"/>
      <c r="F9" s="6"/>
      <c r="G9" s="6"/>
      <c r="H9" s="6"/>
      <c r="I9" s="71"/>
      <c r="J9" s="6"/>
    </row>
    <row r="10" spans="1:10" s="19" customFormat="1" ht="50.25" customHeight="1">
      <c r="A10" s="33"/>
      <c r="B10" s="31" t="s">
        <v>3</v>
      </c>
      <c r="C10" s="9" t="s">
        <v>4</v>
      </c>
      <c r="D10" s="9" t="s">
        <v>822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  <c r="J10" s="20"/>
    </row>
    <row r="11" spans="1:10" ht="15">
      <c r="A11" s="33">
        <v>1</v>
      </c>
      <c r="B11" s="41" t="s">
        <v>637</v>
      </c>
      <c r="C11" s="48" t="s">
        <v>6</v>
      </c>
      <c r="D11" s="48">
        <v>165</v>
      </c>
      <c r="E11" s="98"/>
      <c r="F11" s="98"/>
      <c r="G11" s="98"/>
      <c r="H11" s="99"/>
      <c r="I11" s="73">
        <f>H11*D11</f>
        <v>0</v>
      </c>
      <c r="J11" s="6"/>
    </row>
    <row r="12" spans="1:10" ht="15">
      <c r="A12" s="33">
        <v>2</v>
      </c>
      <c r="B12" s="41" t="s">
        <v>83</v>
      </c>
      <c r="C12" s="48" t="s">
        <v>6</v>
      </c>
      <c r="D12" s="48">
        <v>100</v>
      </c>
      <c r="E12" s="98"/>
      <c r="F12" s="98"/>
      <c r="G12" s="98"/>
      <c r="H12" s="99"/>
      <c r="I12" s="73">
        <f aca="true" t="shared" si="0" ref="I12:I44">H12*D12</f>
        <v>0</v>
      </c>
      <c r="J12" s="6"/>
    </row>
    <row r="13" spans="1:10" ht="15">
      <c r="A13" s="33">
        <v>3</v>
      </c>
      <c r="B13" s="41" t="s">
        <v>609</v>
      </c>
      <c r="C13" s="48" t="s">
        <v>67</v>
      </c>
      <c r="D13" s="48">
        <v>450</v>
      </c>
      <c r="E13" s="98"/>
      <c r="F13" s="98"/>
      <c r="G13" s="98"/>
      <c r="H13" s="99"/>
      <c r="I13" s="73">
        <f t="shared" si="0"/>
        <v>0</v>
      </c>
      <c r="J13" s="6"/>
    </row>
    <row r="14" spans="1:10" ht="15">
      <c r="A14" s="33">
        <v>4</v>
      </c>
      <c r="B14" s="41" t="s">
        <v>84</v>
      </c>
      <c r="C14" s="48" t="s">
        <v>6</v>
      </c>
      <c r="D14" s="48">
        <v>990</v>
      </c>
      <c r="E14" s="98"/>
      <c r="F14" s="98"/>
      <c r="G14" s="98"/>
      <c r="H14" s="99"/>
      <c r="I14" s="73">
        <f t="shared" si="0"/>
        <v>0</v>
      </c>
      <c r="J14" s="6"/>
    </row>
    <row r="15" spans="1:10" s="43" customFormat="1" ht="15">
      <c r="A15" s="108">
        <v>5</v>
      </c>
      <c r="B15" s="41" t="s">
        <v>85</v>
      </c>
      <c r="C15" s="48" t="s">
        <v>6</v>
      </c>
      <c r="D15" s="48">
        <v>415</v>
      </c>
      <c r="E15" s="98"/>
      <c r="F15" s="98"/>
      <c r="G15" s="98"/>
      <c r="H15" s="99"/>
      <c r="I15" s="73">
        <f t="shared" si="0"/>
        <v>0</v>
      </c>
      <c r="J15" s="42"/>
    </row>
    <row r="16" spans="1:10" ht="15">
      <c r="A16" s="33">
        <v>6</v>
      </c>
      <c r="B16" s="41" t="s">
        <v>86</v>
      </c>
      <c r="C16" s="48" t="s">
        <v>67</v>
      </c>
      <c r="D16" s="48">
        <v>900</v>
      </c>
      <c r="E16" s="98"/>
      <c r="F16" s="98"/>
      <c r="G16" s="98"/>
      <c r="H16" s="99"/>
      <c r="I16" s="73">
        <f t="shared" si="0"/>
        <v>0</v>
      </c>
      <c r="J16" s="6"/>
    </row>
    <row r="17" spans="1:10" ht="15">
      <c r="A17" s="33">
        <v>7</v>
      </c>
      <c r="B17" s="41" t="s">
        <v>636</v>
      </c>
      <c r="C17" s="48" t="s">
        <v>6</v>
      </c>
      <c r="D17" s="48">
        <v>1857</v>
      </c>
      <c r="E17" s="98"/>
      <c r="F17" s="98"/>
      <c r="G17" s="98"/>
      <c r="H17" s="99"/>
      <c r="I17" s="73">
        <f t="shared" si="0"/>
        <v>0</v>
      </c>
      <c r="J17" s="6"/>
    </row>
    <row r="18" spans="1:10" ht="15">
      <c r="A18" s="33">
        <v>8</v>
      </c>
      <c r="B18" s="41" t="s">
        <v>638</v>
      </c>
      <c r="C18" s="48" t="s">
        <v>6</v>
      </c>
      <c r="D18" s="48">
        <v>2672</v>
      </c>
      <c r="E18" s="98"/>
      <c r="F18" s="98"/>
      <c r="G18" s="98"/>
      <c r="H18" s="99"/>
      <c r="I18" s="73">
        <f t="shared" si="0"/>
        <v>0</v>
      </c>
      <c r="J18" s="6"/>
    </row>
    <row r="19" spans="1:10" ht="15">
      <c r="A19" s="33">
        <v>9</v>
      </c>
      <c r="B19" s="41" t="s">
        <v>87</v>
      </c>
      <c r="C19" s="48" t="s">
        <v>6</v>
      </c>
      <c r="D19" s="48">
        <v>462</v>
      </c>
      <c r="E19" s="98"/>
      <c r="F19" s="98"/>
      <c r="G19" s="98"/>
      <c r="H19" s="99"/>
      <c r="I19" s="73">
        <f t="shared" si="0"/>
        <v>0</v>
      </c>
      <c r="J19" s="6"/>
    </row>
    <row r="20" spans="1:10" ht="15">
      <c r="A20" s="33">
        <v>10</v>
      </c>
      <c r="B20" s="41" t="s">
        <v>88</v>
      </c>
      <c r="C20" s="48" t="s">
        <v>6</v>
      </c>
      <c r="D20" s="48">
        <v>215</v>
      </c>
      <c r="E20" s="98"/>
      <c r="F20" s="98"/>
      <c r="G20" s="98"/>
      <c r="H20" s="99"/>
      <c r="I20" s="73">
        <f t="shared" si="0"/>
        <v>0</v>
      </c>
      <c r="J20" s="6"/>
    </row>
    <row r="21" spans="1:10" ht="15">
      <c r="A21" s="33">
        <v>11</v>
      </c>
      <c r="B21" s="41" t="s">
        <v>639</v>
      </c>
      <c r="C21" s="48" t="s">
        <v>6</v>
      </c>
      <c r="D21" s="48">
        <v>550</v>
      </c>
      <c r="E21" s="98"/>
      <c r="F21" s="98"/>
      <c r="G21" s="98"/>
      <c r="H21" s="99"/>
      <c r="I21" s="73">
        <f t="shared" si="0"/>
        <v>0</v>
      </c>
      <c r="J21" s="6"/>
    </row>
    <row r="22" spans="1:10" ht="15">
      <c r="A22" s="33">
        <v>12</v>
      </c>
      <c r="B22" s="41" t="s">
        <v>89</v>
      </c>
      <c r="C22" s="48" t="s">
        <v>6</v>
      </c>
      <c r="D22" s="48">
        <v>64</v>
      </c>
      <c r="E22" s="98"/>
      <c r="F22" s="98"/>
      <c r="G22" s="98"/>
      <c r="H22" s="99"/>
      <c r="I22" s="73">
        <f t="shared" si="0"/>
        <v>0</v>
      </c>
      <c r="J22" s="6"/>
    </row>
    <row r="23" spans="1:10" ht="15">
      <c r="A23" s="33">
        <v>13</v>
      </c>
      <c r="B23" s="41" t="s">
        <v>90</v>
      </c>
      <c r="C23" s="48" t="s">
        <v>6</v>
      </c>
      <c r="D23" s="48">
        <v>422</v>
      </c>
      <c r="E23" s="98"/>
      <c r="F23" s="98"/>
      <c r="G23" s="98"/>
      <c r="H23" s="99"/>
      <c r="I23" s="73">
        <f t="shared" si="0"/>
        <v>0</v>
      </c>
      <c r="J23" s="6"/>
    </row>
    <row r="24" spans="1:10" ht="15">
      <c r="A24" s="33">
        <v>14</v>
      </c>
      <c r="B24" s="41" t="s">
        <v>640</v>
      </c>
      <c r="C24" s="48" t="s">
        <v>6</v>
      </c>
      <c r="D24" s="48">
        <v>574</v>
      </c>
      <c r="E24" s="97"/>
      <c r="F24" s="98"/>
      <c r="G24" s="98"/>
      <c r="H24" s="99"/>
      <c r="I24" s="73">
        <f t="shared" si="0"/>
        <v>0</v>
      </c>
      <c r="J24" s="6"/>
    </row>
    <row r="25" spans="1:10" ht="15">
      <c r="A25" s="33">
        <v>15</v>
      </c>
      <c r="B25" s="41" t="s">
        <v>641</v>
      </c>
      <c r="C25" s="48" t="s">
        <v>6</v>
      </c>
      <c r="D25" s="48">
        <v>170</v>
      </c>
      <c r="E25" s="98"/>
      <c r="F25" s="98"/>
      <c r="G25" s="98"/>
      <c r="H25" s="99"/>
      <c r="I25" s="73">
        <f t="shared" si="0"/>
        <v>0</v>
      </c>
      <c r="J25" s="6"/>
    </row>
    <row r="26" spans="1:10" ht="15">
      <c r="A26" s="33">
        <v>16</v>
      </c>
      <c r="B26" s="41" t="s">
        <v>642</v>
      </c>
      <c r="C26" s="48" t="s">
        <v>6</v>
      </c>
      <c r="D26" s="48">
        <v>147</v>
      </c>
      <c r="E26" s="98"/>
      <c r="F26" s="98"/>
      <c r="G26" s="98"/>
      <c r="H26" s="99"/>
      <c r="I26" s="73">
        <f t="shared" si="0"/>
        <v>0</v>
      </c>
      <c r="J26" s="6"/>
    </row>
    <row r="27" spans="1:10" ht="15">
      <c r="A27" s="33">
        <v>17</v>
      </c>
      <c r="B27" s="41" t="s">
        <v>743</v>
      </c>
      <c r="C27" s="48" t="s">
        <v>6</v>
      </c>
      <c r="D27" s="48">
        <v>290</v>
      </c>
      <c r="E27" s="98"/>
      <c r="F27" s="98"/>
      <c r="G27" s="98"/>
      <c r="H27" s="99"/>
      <c r="I27" s="73">
        <f t="shared" si="0"/>
        <v>0</v>
      </c>
      <c r="J27" s="6"/>
    </row>
    <row r="28" spans="1:10" ht="15">
      <c r="A28" s="33">
        <v>18</v>
      </c>
      <c r="B28" s="41" t="s">
        <v>643</v>
      </c>
      <c r="C28" s="48" t="s">
        <v>6</v>
      </c>
      <c r="D28" s="48">
        <v>250</v>
      </c>
      <c r="E28" s="98"/>
      <c r="F28" s="98"/>
      <c r="G28" s="98"/>
      <c r="H28" s="99"/>
      <c r="I28" s="73">
        <f t="shared" si="0"/>
        <v>0</v>
      </c>
      <c r="J28" s="6"/>
    </row>
    <row r="29" spans="1:10" ht="15">
      <c r="A29" s="33">
        <v>19</v>
      </c>
      <c r="B29" s="41" t="s">
        <v>830</v>
      </c>
      <c r="C29" s="48" t="s">
        <v>6</v>
      </c>
      <c r="D29" s="48">
        <v>30</v>
      </c>
      <c r="E29" s="98"/>
      <c r="F29" s="98"/>
      <c r="G29" s="98"/>
      <c r="H29" s="99"/>
      <c r="I29" s="73">
        <f t="shared" si="0"/>
        <v>0</v>
      </c>
      <c r="J29" s="6"/>
    </row>
    <row r="30" spans="1:10" ht="15">
      <c r="A30" s="33">
        <v>20</v>
      </c>
      <c r="B30" s="41" t="s">
        <v>91</v>
      </c>
      <c r="C30" s="48" t="s">
        <v>6</v>
      </c>
      <c r="D30" s="48">
        <v>494</v>
      </c>
      <c r="E30" s="98"/>
      <c r="F30" s="98"/>
      <c r="G30" s="98"/>
      <c r="H30" s="99"/>
      <c r="I30" s="73">
        <f t="shared" si="0"/>
        <v>0</v>
      </c>
      <c r="J30" s="6"/>
    </row>
    <row r="31" spans="1:10" s="58" customFormat="1" ht="15">
      <c r="A31" s="33">
        <v>21</v>
      </c>
      <c r="B31" s="41" t="s">
        <v>92</v>
      </c>
      <c r="C31" s="48" t="s">
        <v>6</v>
      </c>
      <c r="D31" s="48">
        <v>869</v>
      </c>
      <c r="E31" s="98"/>
      <c r="F31" s="98"/>
      <c r="G31" s="98"/>
      <c r="H31" s="99"/>
      <c r="I31" s="73">
        <f t="shared" si="0"/>
        <v>0</v>
      </c>
      <c r="J31" s="50"/>
    </row>
    <row r="32" spans="1:10" ht="15">
      <c r="A32" s="33">
        <v>22</v>
      </c>
      <c r="B32" s="41" t="s">
        <v>526</v>
      </c>
      <c r="C32" s="48" t="s">
        <v>6</v>
      </c>
      <c r="D32" s="48">
        <v>325</v>
      </c>
      <c r="E32" s="98"/>
      <c r="F32" s="98"/>
      <c r="G32" s="98"/>
      <c r="H32" s="99"/>
      <c r="I32" s="73">
        <f t="shared" si="0"/>
        <v>0</v>
      </c>
      <c r="J32" s="6"/>
    </row>
    <row r="33" spans="1:10" ht="15">
      <c r="A33" s="33">
        <v>23</v>
      </c>
      <c r="B33" s="41" t="s">
        <v>93</v>
      </c>
      <c r="C33" s="48" t="s">
        <v>6</v>
      </c>
      <c r="D33" s="48">
        <v>238</v>
      </c>
      <c r="E33" s="98"/>
      <c r="F33" s="98"/>
      <c r="G33" s="98"/>
      <c r="H33" s="99"/>
      <c r="I33" s="73">
        <f t="shared" si="0"/>
        <v>0</v>
      </c>
      <c r="J33" s="6"/>
    </row>
    <row r="34" spans="1:10" ht="15">
      <c r="A34" s="33">
        <v>24</v>
      </c>
      <c r="B34" s="41" t="s">
        <v>94</v>
      </c>
      <c r="C34" s="48" t="s">
        <v>6</v>
      </c>
      <c r="D34" s="48">
        <v>789</v>
      </c>
      <c r="E34" s="98"/>
      <c r="F34" s="98"/>
      <c r="G34" s="98"/>
      <c r="H34" s="99"/>
      <c r="I34" s="73">
        <f t="shared" si="0"/>
        <v>0</v>
      </c>
      <c r="J34" s="6"/>
    </row>
    <row r="35" spans="1:10" ht="15">
      <c r="A35" s="33">
        <v>25</v>
      </c>
      <c r="B35" s="41" t="s">
        <v>831</v>
      </c>
      <c r="C35" s="48" t="s">
        <v>6</v>
      </c>
      <c r="D35" s="48">
        <v>850</v>
      </c>
      <c r="E35" s="98"/>
      <c r="F35" s="98"/>
      <c r="G35" s="98"/>
      <c r="H35" s="99"/>
      <c r="I35" s="73">
        <f t="shared" si="0"/>
        <v>0</v>
      </c>
      <c r="J35" s="6"/>
    </row>
    <row r="36" spans="1:10" ht="15">
      <c r="A36" s="33">
        <v>26</v>
      </c>
      <c r="B36" s="41" t="s">
        <v>787</v>
      </c>
      <c r="C36" s="48" t="s">
        <v>6</v>
      </c>
      <c r="D36" s="48">
        <v>2033</v>
      </c>
      <c r="E36" s="98"/>
      <c r="F36" s="98"/>
      <c r="G36" s="98"/>
      <c r="H36" s="99"/>
      <c r="I36" s="73">
        <f t="shared" si="0"/>
        <v>0</v>
      </c>
      <c r="J36" s="6"/>
    </row>
    <row r="37" spans="1:10" ht="15">
      <c r="A37" s="33">
        <v>27</v>
      </c>
      <c r="B37" s="41" t="s">
        <v>95</v>
      </c>
      <c r="C37" s="48" t="s">
        <v>6</v>
      </c>
      <c r="D37" s="48">
        <v>1214</v>
      </c>
      <c r="E37" s="98"/>
      <c r="F37" s="98"/>
      <c r="G37" s="98"/>
      <c r="H37" s="99"/>
      <c r="I37" s="73">
        <f t="shared" si="0"/>
        <v>0</v>
      </c>
      <c r="J37" s="6"/>
    </row>
    <row r="38" spans="1:10" ht="15">
      <c r="A38" s="33">
        <v>28</v>
      </c>
      <c r="B38" s="41" t="s">
        <v>96</v>
      </c>
      <c r="C38" s="48" t="s">
        <v>6</v>
      </c>
      <c r="D38" s="48">
        <v>510</v>
      </c>
      <c r="E38" s="98"/>
      <c r="F38" s="98"/>
      <c r="G38" s="98"/>
      <c r="H38" s="99"/>
      <c r="I38" s="73">
        <f t="shared" si="0"/>
        <v>0</v>
      </c>
      <c r="J38" s="6"/>
    </row>
    <row r="39" spans="1:10" ht="15">
      <c r="A39" s="33">
        <v>29</v>
      </c>
      <c r="B39" s="41" t="s">
        <v>97</v>
      </c>
      <c r="C39" s="48" t="s">
        <v>6</v>
      </c>
      <c r="D39" s="48">
        <v>627</v>
      </c>
      <c r="E39" s="98"/>
      <c r="F39" s="98"/>
      <c r="G39" s="98"/>
      <c r="H39" s="99"/>
      <c r="I39" s="73">
        <f t="shared" si="0"/>
        <v>0</v>
      </c>
      <c r="J39" s="6"/>
    </row>
    <row r="40" spans="1:10" ht="15">
      <c r="A40" s="33">
        <v>30</v>
      </c>
      <c r="B40" s="41" t="s">
        <v>98</v>
      </c>
      <c r="C40" s="48" t="s">
        <v>6</v>
      </c>
      <c r="D40" s="48">
        <v>1062</v>
      </c>
      <c r="E40" s="98"/>
      <c r="F40" s="98"/>
      <c r="G40" s="98"/>
      <c r="H40" s="99"/>
      <c r="I40" s="73">
        <f t="shared" si="0"/>
        <v>0</v>
      </c>
      <c r="J40" s="6"/>
    </row>
    <row r="41" spans="1:10" ht="15">
      <c r="A41" s="33">
        <v>31</v>
      </c>
      <c r="B41" s="41" t="s">
        <v>99</v>
      </c>
      <c r="C41" s="48" t="s">
        <v>6</v>
      </c>
      <c r="D41" s="48">
        <v>2750</v>
      </c>
      <c r="E41" s="98"/>
      <c r="F41" s="98"/>
      <c r="G41" s="98"/>
      <c r="H41" s="99"/>
      <c r="I41" s="73">
        <f t="shared" si="0"/>
        <v>0</v>
      </c>
      <c r="J41" s="6"/>
    </row>
    <row r="42" spans="1:10" s="43" customFormat="1" ht="15">
      <c r="A42" s="33">
        <v>32</v>
      </c>
      <c r="B42" s="41" t="s">
        <v>756</v>
      </c>
      <c r="C42" s="68" t="s">
        <v>6</v>
      </c>
      <c r="D42" s="68">
        <v>165</v>
      </c>
      <c r="E42" s="101"/>
      <c r="F42" s="101"/>
      <c r="G42" s="101"/>
      <c r="H42" s="102"/>
      <c r="I42" s="73">
        <f t="shared" si="0"/>
        <v>0</v>
      </c>
      <c r="J42" s="42"/>
    </row>
    <row r="43" spans="1:10" ht="15">
      <c r="A43" s="33">
        <v>33</v>
      </c>
      <c r="B43" s="82" t="s">
        <v>100</v>
      </c>
      <c r="C43" s="83" t="s">
        <v>6</v>
      </c>
      <c r="D43" s="84">
        <v>357</v>
      </c>
      <c r="E43" s="98"/>
      <c r="F43" s="98"/>
      <c r="G43" s="98"/>
      <c r="H43" s="99"/>
      <c r="I43" s="73">
        <f t="shared" si="0"/>
        <v>0</v>
      </c>
      <c r="J43" s="6"/>
    </row>
    <row r="44" spans="1:10" ht="15">
      <c r="A44" s="33">
        <v>34</v>
      </c>
      <c r="B44" s="85" t="s">
        <v>634</v>
      </c>
      <c r="C44" s="49" t="s">
        <v>6</v>
      </c>
      <c r="D44" s="86">
        <v>85</v>
      </c>
      <c r="E44" s="98"/>
      <c r="F44" s="98"/>
      <c r="G44" s="98"/>
      <c r="H44" s="103"/>
      <c r="I44" s="73">
        <f t="shared" si="0"/>
        <v>0</v>
      </c>
      <c r="J44" s="6"/>
    </row>
    <row r="45" spans="1:10" ht="15">
      <c r="A45" s="39"/>
      <c r="B45" s="14"/>
      <c r="C45" s="6"/>
      <c r="D45" s="6"/>
      <c r="E45" s="6"/>
      <c r="F45" s="6"/>
      <c r="G45" s="6"/>
      <c r="H45" s="13"/>
      <c r="I45" s="74"/>
      <c r="J45" s="6"/>
    </row>
    <row r="46" spans="2:10" ht="15">
      <c r="B46" s="6"/>
      <c r="C46" s="6"/>
      <c r="D46" s="6"/>
      <c r="E46" s="6"/>
      <c r="F46" s="6"/>
      <c r="G46" s="6"/>
      <c r="H46" s="13" t="s">
        <v>520</v>
      </c>
      <c r="I46" s="74">
        <f>SUM(I11:I44)</f>
        <v>0</v>
      </c>
      <c r="J46" s="6"/>
    </row>
    <row r="47" spans="2:10" ht="15">
      <c r="B47" s="2" t="s">
        <v>517</v>
      </c>
      <c r="C47" s="3"/>
      <c r="D47" s="2" t="s">
        <v>524</v>
      </c>
      <c r="E47" s="6"/>
      <c r="F47" s="6"/>
      <c r="G47" s="6"/>
      <c r="H47" s="6"/>
      <c r="I47" s="71"/>
      <c r="J47" s="17"/>
    </row>
    <row r="48" spans="2:10" ht="15">
      <c r="B48" s="2"/>
      <c r="C48" s="3"/>
      <c r="D48" s="2"/>
      <c r="E48" s="6"/>
      <c r="F48" s="6"/>
      <c r="G48" s="6"/>
      <c r="H48" s="6"/>
      <c r="I48" s="71"/>
      <c r="J48" s="17"/>
    </row>
    <row r="49" spans="2:10" ht="15">
      <c r="B49" s="2" t="s">
        <v>518</v>
      </c>
      <c r="C49" s="3"/>
      <c r="D49" s="2" t="s">
        <v>525</v>
      </c>
      <c r="E49" s="6"/>
      <c r="F49" s="6"/>
      <c r="G49" s="6"/>
      <c r="H49" s="6"/>
      <c r="I49" s="71"/>
      <c r="J49" s="17"/>
    </row>
    <row r="50" spans="2:10" ht="15">
      <c r="B50" s="2" t="s">
        <v>519</v>
      </c>
      <c r="C50" s="3"/>
      <c r="D50" s="4" t="s">
        <v>519</v>
      </c>
      <c r="E50" s="6"/>
      <c r="F50" s="6"/>
      <c r="G50" s="6"/>
      <c r="H50" s="6"/>
      <c r="I50" s="71"/>
      <c r="J50" s="17"/>
    </row>
    <row r="51" spans="2:10" ht="15">
      <c r="B51" s="6"/>
      <c r="C51" s="6"/>
      <c r="D51" s="6"/>
      <c r="E51" s="6"/>
      <c r="F51" s="6"/>
      <c r="G51" s="6"/>
      <c r="H51" s="17"/>
      <c r="I51" s="71"/>
      <c r="J51" s="6"/>
    </row>
    <row r="52" spans="2:10" ht="15">
      <c r="B52" s="6"/>
      <c r="C52" s="6"/>
      <c r="D52" s="6"/>
      <c r="E52" s="6"/>
      <c r="F52" s="6"/>
      <c r="G52" s="6"/>
      <c r="H52" s="17"/>
      <c r="I52" s="71"/>
      <c r="J52" s="6"/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.140625" style="6" customWidth="1"/>
    <col min="2" max="2" width="54.7109375" style="6" bestFit="1" customWidth="1"/>
    <col min="3" max="3" width="15.00390625" style="6" customWidth="1"/>
    <col min="4" max="4" width="11.8515625" style="6" customWidth="1"/>
    <col min="5" max="5" width="10.421875" style="6" customWidth="1"/>
    <col min="6" max="6" width="10.00390625" style="6" customWidth="1"/>
    <col min="7" max="7" width="11.421875" style="6" customWidth="1"/>
    <col min="8" max="8" width="14.7109375" style="6" customWidth="1"/>
    <col min="9" max="9" width="9.14062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101</v>
      </c>
    </row>
    <row r="10" spans="1:9" ht="51.75" customHeight="1">
      <c r="A10" s="32"/>
      <c r="B10" s="31" t="s">
        <v>3</v>
      </c>
      <c r="C10" s="9" t="s">
        <v>4</v>
      </c>
      <c r="D10" s="9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2">
        <v>1</v>
      </c>
      <c r="B11" s="41" t="s">
        <v>576</v>
      </c>
      <c r="C11" s="48" t="s">
        <v>67</v>
      </c>
      <c r="D11" s="48">
        <v>360</v>
      </c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102</v>
      </c>
      <c r="C12" s="48" t="s">
        <v>67</v>
      </c>
      <c r="D12" s="48">
        <v>5070</v>
      </c>
      <c r="E12" s="98"/>
      <c r="F12" s="98"/>
      <c r="G12" s="98"/>
      <c r="H12" s="99"/>
      <c r="I12" s="73">
        <f aca="true" t="shared" si="0" ref="I12:I37">H12*D12</f>
        <v>0</v>
      </c>
    </row>
    <row r="13" spans="1:9" s="42" customFormat="1" ht="12.75">
      <c r="A13" s="32">
        <v>3</v>
      </c>
      <c r="B13" s="41" t="s">
        <v>103</v>
      </c>
      <c r="C13" s="48" t="s">
        <v>67</v>
      </c>
      <c r="D13" s="48">
        <v>3550</v>
      </c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104</v>
      </c>
      <c r="C14" s="48" t="s">
        <v>67</v>
      </c>
      <c r="D14" s="48">
        <v>2370</v>
      </c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105</v>
      </c>
      <c r="C15" s="48" t="s">
        <v>6</v>
      </c>
      <c r="D15" s="48">
        <v>125</v>
      </c>
      <c r="E15" s="98"/>
      <c r="F15" s="98"/>
      <c r="G15" s="98"/>
      <c r="H15" s="99"/>
      <c r="I15" s="73">
        <f t="shared" si="0"/>
        <v>0</v>
      </c>
    </row>
    <row r="16" spans="1:9" s="42" customFormat="1" ht="12.75">
      <c r="A16" s="32">
        <v>6</v>
      </c>
      <c r="B16" s="41" t="s">
        <v>106</v>
      </c>
      <c r="C16" s="48" t="s">
        <v>67</v>
      </c>
      <c r="D16" s="48">
        <v>2080</v>
      </c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1" t="s">
        <v>107</v>
      </c>
      <c r="C17" s="48" t="s">
        <v>67</v>
      </c>
      <c r="D17" s="48">
        <v>16630</v>
      </c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1" t="s">
        <v>793</v>
      </c>
      <c r="C18" s="48" t="s">
        <v>67</v>
      </c>
      <c r="D18" s="48">
        <v>5730</v>
      </c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792</v>
      </c>
      <c r="C19" s="48" t="s">
        <v>6</v>
      </c>
      <c r="D19" s="48">
        <v>1490</v>
      </c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791</v>
      </c>
      <c r="C20" s="48" t="s">
        <v>6</v>
      </c>
      <c r="D20" s="48">
        <v>21</v>
      </c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545</v>
      </c>
      <c r="C21" s="48" t="s">
        <v>6</v>
      </c>
      <c r="D21" s="48">
        <v>134</v>
      </c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41" t="s">
        <v>108</v>
      </c>
      <c r="C22" s="48" t="s">
        <v>67</v>
      </c>
      <c r="D22" s="48">
        <v>3370</v>
      </c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1" t="s">
        <v>109</v>
      </c>
      <c r="C23" s="48" t="s">
        <v>67</v>
      </c>
      <c r="D23" s="48">
        <v>1870</v>
      </c>
      <c r="E23" s="98"/>
      <c r="F23" s="98"/>
      <c r="G23" s="98"/>
      <c r="H23" s="99"/>
      <c r="I23" s="73">
        <f t="shared" si="0"/>
        <v>0</v>
      </c>
    </row>
    <row r="24" spans="1:9" ht="12.75">
      <c r="A24" s="32">
        <v>14</v>
      </c>
      <c r="B24" s="41" t="s">
        <v>110</v>
      </c>
      <c r="C24" s="48" t="s">
        <v>67</v>
      </c>
      <c r="D24" s="48">
        <v>100</v>
      </c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111</v>
      </c>
      <c r="C25" s="48" t="s">
        <v>67</v>
      </c>
      <c r="D25" s="48">
        <v>274</v>
      </c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112</v>
      </c>
      <c r="C26" s="48" t="s">
        <v>67</v>
      </c>
      <c r="D26" s="48">
        <v>2955</v>
      </c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113</v>
      </c>
      <c r="C27" s="48" t="s">
        <v>67</v>
      </c>
      <c r="D27" s="48">
        <v>2840</v>
      </c>
      <c r="E27" s="98"/>
      <c r="F27" s="98"/>
      <c r="G27" s="98"/>
      <c r="H27" s="99"/>
      <c r="I27" s="73">
        <f t="shared" si="0"/>
        <v>0</v>
      </c>
    </row>
    <row r="28" spans="1:9" s="42" customFormat="1" ht="12.75">
      <c r="A28" s="32">
        <v>18</v>
      </c>
      <c r="B28" s="41" t="s">
        <v>114</v>
      </c>
      <c r="C28" s="48" t="s">
        <v>67</v>
      </c>
      <c r="D28" s="48">
        <v>1590</v>
      </c>
      <c r="E28" s="98"/>
      <c r="F28" s="98"/>
      <c r="G28" s="98"/>
      <c r="H28" s="99"/>
      <c r="I28" s="73">
        <f t="shared" si="0"/>
        <v>0</v>
      </c>
    </row>
    <row r="29" spans="1:9" ht="12.75">
      <c r="A29" s="32">
        <v>19</v>
      </c>
      <c r="B29" s="41" t="s">
        <v>115</v>
      </c>
      <c r="C29" s="48" t="s">
        <v>67</v>
      </c>
      <c r="D29" s="48">
        <v>860</v>
      </c>
      <c r="E29" s="98"/>
      <c r="F29" s="98"/>
      <c r="G29" s="98"/>
      <c r="H29" s="99"/>
      <c r="I29" s="73">
        <f t="shared" si="0"/>
        <v>0</v>
      </c>
    </row>
    <row r="30" spans="1:9" ht="12.75">
      <c r="A30" s="32">
        <v>20</v>
      </c>
      <c r="B30" s="41" t="s">
        <v>116</v>
      </c>
      <c r="C30" s="48" t="s">
        <v>67</v>
      </c>
      <c r="D30" s="48">
        <v>60</v>
      </c>
      <c r="E30" s="98"/>
      <c r="F30" s="98"/>
      <c r="G30" s="98"/>
      <c r="H30" s="99"/>
      <c r="I30" s="73">
        <f t="shared" si="0"/>
        <v>0</v>
      </c>
    </row>
    <row r="31" spans="1:9" ht="12.75">
      <c r="A31" s="32">
        <v>21</v>
      </c>
      <c r="B31" s="41" t="s">
        <v>575</v>
      </c>
      <c r="C31" s="48" t="s">
        <v>67</v>
      </c>
      <c r="D31" s="48">
        <v>2690</v>
      </c>
      <c r="E31" s="98"/>
      <c r="F31" s="98"/>
      <c r="G31" s="98"/>
      <c r="H31" s="99"/>
      <c r="I31" s="73">
        <f t="shared" si="0"/>
        <v>0</v>
      </c>
    </row>
    <row r="32" spans="1:9" ht="12.75">
      <c r="A32" s="32">
        <v>22</v>
      </c>
      <c r="B32" s="41" t="s">
        <v>117</v>
      </c>
      <c r="C32" s="48" t="s">
        <v>67</v>
      </c>
      <c r="D32" s="48">
        <v>210</v>
      </c>
      <c r="E32" s="98"/>
      <c r="F32" s="98"/>
      <c r="G32" s="98"/>
      <c r="H32" s="99"/>
      <c r="I32" s="73">
        <f t="shared" si="0"/>
        <v>0</v>
      </c>
    </row>
    <row r="33" spans="1:9" s="42" customFormat="1" ht="12.75">
      <c r="A33" s="32">
        <v>23</v>
      </c>
      <c r="B33" s="41" t="s">
        <v>788</v>
      </c>
      <c r="C33" s="48" t="s">
        <v>67</v>
      </c>
      <c r="D33" s="48">
        <v>819</v>
      </c>
      <c r="E33" s="98"/>
      <c r="F33" s="98"/>
      <c r="G33" s="98"/>
      <c r="H33" s="99"/>
      <c r="I33" s="73">
        <f t="shared" si="0"/>
        <v>0</v>
      </c>
    </row>
    <row r="34" spans="1:9" s="42" customFormat="1" ht="12.75">
      <c r="A34" s="32">
        <v>24</v>
      </c>
      <c r="B34" s="41" t="s">
        <v>789</v>
      </c>
      <c r="C34" s="48" t="s">
        <v>67</v>
      </c>
      <c r="D34" s="48">
        <v>286</v>
      </c>
      <c r="E34" s="98"/>
      <c r="F34" s="98"/>
      <c r="G34" s="98"/>
      <c r="H34" s="99"/>
      <c r="I34" s="73">
        <f t="shared" si="0"/>
        <v>0</v>
      </c>
    </row>
    <row r="35" spans="1:9" s="42" customFormat="1" ht="12.75">
      <c r="A35" s="32">
        <v>25</v>
      </c>
      <c r="B35" s="41" t="s">
        <v>119</v>
      </c>
      <c r="C35" s="48" t="s">
        <v>6</v>
      </c>
      <c r="D35" s="48">
        <v>84</v>
      </c>
      <c r="E35" s="98"/>
      <c r="F35" s="98"/>
      <c r="G35" s="98"/>
      <c r="H35" s="99"/>
      <c r="I35" s="73">
        <f t="shared" si="0"/>
        <v>0</v>
      </c>
    </row>
    <row r="36" spans="1:9" s="50" customFormat="1" ht="12.75">
      <c r="A36" s="32">
        <v>26</v>
      </c>
      <c r="B36" s="41" t="s">
        <v>118</v>
      </c>
      <c r="C36" s="48" t="s">
        <v>6</v>
      </c>
      <c r="D36" s="48">
        <v>78</v>
      </c>
      <c r="E36" s="98"/>
      <c r="F36" s="98"/>
      <c r="G36" s="98"/>
      <c r="H36" s="99"/>
      <c r="I36" s="73">
        <f t="shared" si="0"/>
        <v>0</v>
      </c>
    </row>
    <row r="37" spans="1:9" ht="12.75">
      <c r="A37" s="32">
        <v>27</v>
      </c>
      <c r="B37" s="41" t="s">
        <v>635</v>
      </c>
      <c r="C37" s="48" t="s">
        <v>67</v>
      </c>
      <c r="D37" s="48">
        <v>30</v>
      </c>
      <c r="E37" s="98"/>
      <c r="F37" s="98"/>
      <c r="G37" s="98"/>
      <c r="H37" s="99"/>
      <c r="I37" s="73">
        <f t="shared" si="0"/>
        <v>0</v>
      </c>
    </row>
    <row r="38" spans="1:9" s="42" customFormat="1" ht="12.75">
      <c r="A38" s="32">
        <v>28</v>
      </c>
      <c r="B38" s="41" t="s">
        <v>120</v>
      </c>
      <c r="C38" s="48" t="s">
        <v>6</v>
      </c>
      <c r="D38" s="48">
        <v>285</v>
      </c>
      <c r="E38" s="98"/>
      <c r="F38" s="98"/>
      <c r="G38" s="98"/>
      <c r="H38" s="99"/>
      <c r="I38" s="73">
        <f>H38*D38</f>
        <v>0</v>
      </c>
    </row>
    <row r="39" spans="8:9" ht="12.75">
      <c r="H39" s="13" t="s">
        <v>520</v>
      </c>
      <c r="I39" s="74">
        <f>SUM(I11:I38)</f>
        <v>0</v>
      </c>
    </row>
    <row r="41" spans="2:10" ht="12.75">
      <c r="B41" s="2" t="s">
        <v>517</v>
      </c>
      <c r="C41" s="3"/>
      <c r="D41" s="2" t="s">
        <v>524</v>
      </c>
      <c r="J41" s="17"/>
    </row>
    <row r="42" spans="2:10" ht="12.75">
      <c r="B42" s="2"/>
      <c r="C42" s="3"/>
      <c r="D42" s="2"/>
      <c r="J42" s="17"/>
    </row>
    <row r="43" spans="2:10" ht="12.75">
      <c r="B43" s="2" t="s">
        <v>518</v>
      </c>
      <c r="C43" s="3"/>
      <c r="D43" s="2" t="s">
        <v>525</v>
      </c>
      <c r="J43" s="17"/>
    </row>
    <row r="44" spans="2:10" ht="12.75">
      <c r="B44" s="2" t="s">
        <v>519</v>
      </c>
      <c r="C44" s="3"/>
      <c r="D44" s="4" t="s">
        <v>519</v>
      </c>
      <c r="J44" s="17"/>
    </row>
    <row r="45" spans="8:10" ht="12.75">
      <c r="H45" s="17"/>
      <c r="J45" s="11"/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140625" style="6" customWidth="1"/>
    <col min="2" max="2" width="44.28125" style="6" bestFit="1" customWidth="1"/>
    <col min="3" max="3" width="15.00390625" style="6" customWidth="1"/>
    <col min="4" max="4" width="12.421875" style="6" customWidth="1"/>
    <col min="5" max="5" width="12.57421875" style="6" customWidth="1"/>
    <col min="6" max="6" width="11.7109375" style="6" customWidth="1"/>
    <col min="7" max="7" width="11.421875" style="6" customWidth="1"/>
    <col min="8" max="8" width="14.00390625" style="6" customWidth="1"/>
    <col min="9" max="9" width="11.0039062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121</v>
      </c>
    </row>
    <row r="10" spans="1:11" ht="52.5" customHeight="1">
      <c r="A10" s="32"/>
      <c r="B10" s="34" t="s">
        <v>3</v>
      </c>
      <c r="C10" s="22" t="s">
        <v>4</v>
      </c>
      <c r="D10" s="21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  <c r="K10" s="95"/>
    </row>
    <row r="11" spans="1:9" ht="12.75" customHeight="1">
      <c r="A11" s="32">
        <v>1</v>
      </c>
      <c r="B11" s="41" t="s">
        <v>122</v>
      </c>
      <c r="C11" s="63" t="s">
        <v>67</v>
      </c>
      <c r="D11" s="48">
        <v>4555</v>
      </c>
      <c r="E11" s="98"/>
      <c r="F11" s="98"/>
      <c r="G11" s="98"/>
      <c r="H11" s="99"/>
      <c r="I11" s="73">
        <f>H11*D11</f>
        <v>0</v>
      </c>
    </row>
    <row r="12" spans="1:9" ht="12.75" customHeight="1">
      <c r="A12" s="32">
        <v>2</v>
      </c>
      <c r="B12" s="41" t="s">
        <v>123</v>
      </c>
      <c r="C12" s="63" t="s">
        <v>67</v>
      </c>
      <c r="D12" s="48">
        <v>5300</v>
      </c>
      <c r="E12" s="98"/>
      <c r="F12" s="98"/>
      <c r="G12" s="98"/>
      <c r="H12" s="99"/>
      <c r="I12" s="73">
        <f aca="true" t="shared" si="0" ref="I12:I44">H12*D12</f>
        <v>0</v>
      </c>
    </row>
    <row r="13" spans="1:9" ht="12.75" customHeight="1">
      <c r="A13" s="32">
        <v>3</v>
      </c>
      <c r="B13" s="41" t="s">
        <v>124</v>
      </c>
      <c r="C13" s="63" t="s">
        <v>67</v>
      </c>
      <c r="D13" s="48">
        <v>3995</v>
      </c>
      <c r="E13" s="98"/>
      <c r="F13" s="98"/>
      <c r="G13" s="98"/>
      <c r="H13" s="99"/>
      <c r="I13" s="73">
        <f t="shared" si="0"/>
        <v>0</v>
      </c>
    </row>
    <row r="14" spans="1:9" ht="12.75" customHeight="1">
      <c r="A14" s="32">
        <v>4</v>
      </c>
      <c r="B14" s="41" t="s">
        <v>125</v>
      </c>
      <c r="C14" s="63" t="s">
        <v>67</v>
      </c>
      <c r="D14" s="48">
        <v>3290</v>
      </c>
      <c r="E14" s="98"/>
      <c r="F14" s="98"/>
      <c r="G14" s="98"/>
      <c r="H14" s="99"/>
      <c r="I14" s="73">
        <f t="shared" si="0"/>
        <v>0</v>
      </c>
    </row>
    <row r="15" spans="1:9" ht="12.75" customHeight="1">
      <c r="A15" s="32">
        <v>5</v>
      </c>
      <c r="B15" s="41" t="s">
        <v>832</v>
      </c>
      <c r="C15" s="63" t="s">
        <v>67</v>
      </c>
      <c r="D15" s="48">
        <v>1205</v>
      </c>
      <c r="E15" s="98"/>
      <c r="F15" s="98"/>
      <c r="G15" s="98"/>
      <c r="H15" s="99"/>
      <c r="I15" s="73">
        <f t="shared" si="0"/>
        <v>0</v>
      </c>
    </row>
    <row r="16" spans="1:9" ht="12.75" customHeight="1">
      <c r="A16" s="32">
        <v>6</v>
      </c>
      <c r="B16" s="41" t="s">
        <v>644</v>
      </c>
      <c r="C16" s="63" t="s">
        <v>67</v>
      </c>
      <c r="D16" s="48">
        <v>3585</v>
      </c>
      <c r="E16" s="98"/>
      <c r="F16" s="98"/>
      <c r="G16" s="98"/>
      <c r="H16" s="99"/>
      <c r="I16" s="73">
        <f t="shared" si="0"/>
        <v>0</v>
      </c>
    </row>
    <row r="17" spans="1:9" ht="12.75" customHeight="1">
      <c r="A17" s="32">
        <v>7</v>
      </c>
      <c r="B17" s="41" t="s">
        <v>645</v>
      </c>
      <c r="C17" s="63" t="s">
        <v>67</v>
      </c>
      <c r="D17" s="48">
        <v>2865</v>
      </c>
      <c r="E17" s="98"/>
      <c r="F17" s="98"/>
      <c r="G17" s="98"/>
      <c r="H17" s="99"/>
      <c r="I17" s="73">
        <f t="shared" si="0"/>
        <v>0</v>
      </c>
    </row>
    <row r="18" spans="1:9" ht="12.75" customHeight="1">
      <c r="A18" s="32">
        <v>8</v>
      </c>
      <c r="B18" s="41" t="s">
        <v>126</v>
      </c>
      <c r="C18" s="63" t="s">
        <v>67</v>
      </c>
      <c r="D18" s="48">
        <v>23370</v>
      </c>
      <c r="E18" s="98"/>
      <c r="F18" s="98"/>
      <c r="G18" s="98"/>
      <c r="H18" s="99"/>
      <c r="I18" s="73">
        <f t="shared" si="0"/>
        <v>0</v>
      </c>
    </row>
    <row r="19" spans="1:9" ht="12.75" customHeight="1">
      <c r="A19" s="32">
        <v>9</v>
      </c>
      <c r="B19" s="41" t="s">
        <v>127</v>
      </c>
      <c r="C19" s="63" t="s">
        <v>67</v>
      </c>
      <c r="D19" s="48">
        <v>2740</v>
      </c>
      <c r="E19" s="98"/>
      <c r="F19" s="98"/>
      <c r="G19" s="98"/>
      <c r="H19" s="99"/>
      <c r="I19" s="73">
        <f t="shared" si="0"/>
        <v>0</v>
      </c>
    </row>
    <row r="20" spans="1:9" ht="12.75" customHeight="1">
      <c r="A20" s="32">
        <v>10</v>
      </c>
      <c r="B20" s="41" t="s">
        <v>128</v>
      </c>
      <c r="C20" s="63" t="s">
        <v>67</v>
      </c>
      <c r="D20" s="48">
        <v>1670</v>
      </c>
      <c r="E20" s="98"/>
      <c r="F20" s="98"/>
      <c r="G20" s="98"/>
      <c r="H20" s="99"/>
      <c r="I20" s="73">
        <f t="shared" si="0"/>
        <v>0</v>
      </c>
    </row>
    <row r="21" spans="1:9" ht="12.75" customHeight="1">
      <c r="A21" s="32">
        <v>11</v>
      </c>
      <c r="B21" s="41" t="s">
        <v>129</v>
      </c>
      <c r="C21" s="63" t="s">
        <v>6</v>
      </c>
      <c r="D21" s="48">
        <v>167</v>
      </c>
      <c r="E21" s="98"/>
      <c r="F21" s="98"/>
      <c r="G21" s="98"/>
      <c r="H21" s="99"/>
      <c r="I21" s="73">
        <f t="shared" si="0"/>
        <v>0</v>
      </c>
    </row>
    <row r="22" spans="1:9" s="42" customFormat="1" ht="12.75" customHeight="1">
      <c r="A22" s="32">
        <v>12</v>
      </c>
      <c r="B22" s="41" t="s">
        <v>130</v>
      </c>
      <c r="C22" s="63" t="s">
        <v>67</v>
      </c>
      <c r="D22" s="48">
        <v>8020</v>
      </c>
      <c r="E22" s="98"/>
      <c r="F22" s="98"/>
      <c r="G22" s="98"/>
      <c r="H22" s="99"/>
      <c r="I22" s="73">
        <f t="shared" si="0"/>
        <v>0</v>
      </c>
    </row>
    <row r="23" spans="1:9" s="42" customFormat="1" ht="12.75" customHeight="1">
      <c r="A23" s="32">
        <v>13</v>
      </c>
      <c r="B23" s="41" t="s">
        <v>131</v>
      </c>
      <c r="C23" s="63" t="s">
        <v>67</v>
      </c>
      <c r="D23" s="48">
        <v>6675</v>
      </c>
      <c r="E23" s="98"/>
      <c r="F23" s="98"/>
      <c r="G23" s="98"/>
      <c r="H23" s="99"/>
      <c r="I23" s="73">
        <f>H23*D23</f>
        <v>0</v>
      </c>
    </row>
    <row r="24" spans="1:9" s="42" customFormat="1" ht="12.75" customHeight="1">
      <c r="A24" s="32">
        <v>14</v>
      </c>
      <c r="B24" s="41" t="s">
        <v>132</v>
      </c>
      <c r="C24" s="63" t="s">
        <v>67</v>
      </c>
      <c r="D24" s="48">
        <v>6915</v>
      </c>
      <c r="E24" s="98"/>
      <c r="F24" s="98"/>
      <c r="G24" s="98"/>
      <c r="H24" s="99"/>
      <c r="I24" s="73">
        <f t="shared" si="0"/>
        <v>0</v>
      </c>
    </row>
    <row r="25" spans="1:9" ht="12.75" customHeight="1">
      <c r="A25" s="32">
        <v>15</v>
      </c>
      <c r="B25" s="41" t="s">
        <v>133</v>
      </c>
      <c r="C25" s="63" t="s">
        <v>134</v>
      </c>
      <c r="D25" s="48">
        <v>70</v>
      </c>
      <c r="E25" s="98"/>
      <c r="F25" s="98"/>
      <c r="G25" s="98"/>
      <c r="H25" s="99"/>
      <c r="I25" s="73">
        <f t="shared" si="0"/>
        <v>0</v>
      </c>
    </row>
    <row r="26" spans="1:9" ht="12.75" customHeight="1">
      <c r="A26" s="32">
        <v>16</v>
      </c>
      <c r="B26" s="41" t="s">
        <v>135</v>
      </c>
      <c r="C26" s="63" t="s">
        <v>134</v>
      </c>
      <c r="D26" s="48">
        <v>53</v>
      </c>
      <c r="E26" s="98"/>
      <c r="F26" s="98"/>
      <c r="G26" s="98"/>
      <c r="H26" s="99"/>
      <c r="I26" s="73">
        <f t="shared" si="0"/>
        <v>0</v>
      </c>
    </row>
    <row r="27" spans="1:9" ht="12.75" customHeight="1">
      <c r="A27" s="32">
        <v>17</v>
      </c>
      <c r="B27" s="41" t="s">
        <v>136</v>
      </c>
      <c r="C27" s="63" t="s">
        <v>137</v>
      </c>
      <c r="D27" s="48">
        <v>76</v>
      </c>
      <c r="E27" s="98"/>
      <c r="F27" s="98"/>
      <c r="G27" s="98"/>
      <c r="H27" s="99"/>
      <c r="I27" s="73">
        <f t="shared" si="0"/>
        <v>0</v>
      </c>
    </row>
    <row r="28" spans="1:9" ht="12.75" customHeight="1">
      <c r="A28" s="32">
        <v>18</v>
      </c>
      <c r="B28" s="41" t="s">
        <v>546</v>
      </c>
      <c r="C28" s="63" t="s">
        <v>67</v>
      </c>
      <c r="D28" s="48">
        <v>5445</v>
      </c>
      <c r="E28" s="98"/>
      <c r="F28" s="98"/>
      <c r="G28" s="98"/>
      <c r="H28" s="99"/>
      <c r="I28" s="73">
        <f t="shared" si="0"/>
        <v>0</v>
      </c>
    </row>
    <row r="29" spans="1:9" ht="12.75" customHeight="1">
      <c r="A29" s="32">
        <v>19</v>
      </c>
      <c r="B29" s="41" t="s">
        <v>138</v>
      </c>
      <c r="C29" s="63" t="s">
        <v>67</v>
      </c>
      <c r="D29" s="48">
        <v>10750</v>
      </c>
      <c r="E29" s="98"/>
      <c r="F29" s="98"/>
      <c r="G29" s="98"/>
      <c r="H29" s="99"/>
      <c r="I29" s="73">
        <f t="shared" si="0"/>
        <v>0</v>
      </c>
    </row>
    <row r="30" spans="1:9" s="42" customFormat="1" ht="12.75" customHeight="1">
      <c r="A30" s="32">
        <v>20</v>
      </c>
      <c r="B30" s="41" t="s">
        <v>139</v>
      </c>
      <c r="C30" s="63" t="s">
        <v>67</v>
      </c>
      <c r="D30" s="48">
        <v>12840</v>
      </c>
      <c r="E30" s="98"/>
      <c r="F30" s="98"/>
      <c r="G30" s="98"/>
      <c r="H30" s="99"/>
      <c r="I30" s="73">
        <f t="shared" si="0"/>
        <v>0</v>
      </c>
    </row>
    <row r="31" spans="1:9" ht="12.75" customHeight="1">
      <c r="A31" s="32">
        <v>21</v>
      </c>
      <c r="B31" s="41" t="s">
        <v>140</v>
      </c>
      <c r="C31" s="63" t="s">
        <v>6</v>
      </c>
      <c r="D31" s="48">
        <v>90</v>
      </c>
      <c r="E31" s="98"/>
      <c r="F31" s="98"/>
      <c r="G31" s="98"/>
      <c r="H31" s="99"/>
      <c r="I31" s="73">
        <f t="shared" si="0"/>
        <v>0</v>
      </c>
    </row>
    <row r="32" spans="1:9" ht="12.75" customHeight="1">
      <c r="A32" s="32">
        <v>22</v>
      </c>
      <c r="B32" s="41" t="s">
        <v>141</v>
      </c>
      <c r="C32" s="63" t="s">
        <v>67</v>
      </c>
      <c r="D32" s="48">
        <v>5960</v>
      </c>
      <c r="E32" s="98"/>
      <c r="F32" s="98"/>
      <c r="G32" s="98"/>
      <c r="H32" s="99"/>
      <c r="I32" s="73">
        <f t="shared" si="0"/>
        <v>0</v>
      </c>
    </row>
    <row r="33" spans="1:9" ht="12.75" customHeight="1">
      <c r="A33" s="32">
        <v>23</v>
      </c>
      <c r="B33" s="41" t="s">
        <v>142</v>
      </c>
      <c r="C33" s="63" t="s">
        <v>67</v>
      </c>
      <c r="D33" s="48">
        <v>4636</v>
      </c>
      <c r="E33" s="98"/>
      <c r="F33" s="98"/>
      <c r="G33" s="98"/>
      <c r="H33" s="99"/>
      <c r="I33" s="73">
        <f t="shared" si="0"/>
        <v>0</v>
      </c>
    </row>
    <row r="34" spans="1:9" ht="12.75" customHeight="1">
      <c r="A34" s="32">
        <v>24</v>
      </c>
      <c r="B34" s="41" t="s">
        <v>143</v>
      </c>
      <c r="C34" s="63" t="s">
        <v>67</v>
      </c>
      <c r="D34" s="48">
        <v>2040</v>
      </c>
      <c r="E34" s="98"/>
      <c r="F34" s="98"/>
      <c r="G34" s="98"/>
      <c r="H34" s="99"/>
      <c r="I34" s="73">
        <f t="shared" si="0"/>
        <v>0</v>
      </c>
    </row>
    <row r="35" spans="1:9" ht="12.75" customHeight="1">
      <c r="A35" s="32">
        <v>25</v>
      </c>
      <c r="B35" s="41" t="s">
        <v>144</v>
      </c>
      <c r="C35" s="63" t="s">
        <v>67</v>
      </c>
      <c r="D35" s="48">
        <v>6770</v>
      </c>
      <c r="E35" s="98"/>
      <c r="F35" s="98"/>
      <c r="G35" s="98"/>
      <c r="H35" s="99"/>
      <c r="I35" s="73">
        <f t="shared" si="0"/>
        <v>0</v>
      </c>
    </row>
    <row r="36" spans="1:9" ht="12.75" customHeight="1">
      <c r="A36" s="32">
        <v>26</v>
      </c>
      <c r="B36" s="41" t="s">
        <v>145</v>
      </c>
      <c r="C36" s="63" t="s">
        <v>67</v>
      </c>
      <c r="D36" s="48">
        <v>3320</v>
      </c>
      <c r="E36" s="98"/>
      <c r="F36" s="98"/>
      <c r="G36" s="98"/>
      <c r="H36" s="99"/>
      <c r="I36" s="73">
        <f t="shared" si="0"/>
        <v>0</v>
      </c>
    </row>
    <row r="37" spans="1:9" ht="12.75" customHeight="1">
      <c r="A37" s="32">
        <v>27</v>
      </c>
      <c r="B37" s="41" t="s">
        <v>146</v>
      </c>
      <c r="C37" s="63" t="s">
        <v>67</v>
      </c>
      <c r="D37" s="48">
        <v>4470</v>
      </c>
      <c r="E37" s="98"/>
      <c r="F37" s="98"/>
      <c r="G37" s="98"/>
      <c r="H37" s="99"/>
      <c r="I37" s="73">
        <f t="shared" si="0"/>
        <v>0</v>
      </c>
    </row>
    <row r="38" spans="1:9" ht="12.75" customHeight="1">
      <c r="A38" s="32">
        <v>28</v>
      </c>
      <c r="B38" s="41" t="s">
        <v>147</v>
      </c>
      <c r="C38" s="63" t="s">
        <v>6</v>
      </c>
      <c r="D38" s="48">
        <v>120</v>
      </c>
      <c r="E38" s="98"/>
      <c r="F38" s="98"/>
      <c r="G38" s="98"/>
      <c r="H38" s="99"/>
      <c r="I38" s="73">
        <f t="shared" si="0"/>
        <v>0</v>
      </c>
    </row>
    <row r="39" spans="1:9" ht="12.75" customHeight="1">
      <c r="A39" s="32">
        <v>29</v>
      </c>
      <c r="B39" s="41" t="s">
        <v>148</v>
      </c>
      <c r="C39" s="63" t="s">
        <v>67</v>
      </c>
      <c r="D39" s="48">
        <v>388</v>
      </c>
      <c r="E39" s="98"/>
      <c r="F39" s="98"/>
      <c r="G39" s="98"/>
      <c r="H39" s="99"/>
      <c r="I39" s="73">
        <f t="shared" si="0"/>
        <v>0</v>
      </c>
    </row>
    <row r="40" spans="1:9" ht="12.75" customHeight="1">
      <c r="A40" s="32">
        <v>30</v>
      </c>
      <c r="B40" s="41" t="s">
        <v>149</v>
      </c>
      <c r="C40" s="63" t="s">
        <v>67</v>
      </c>
      <c r="D40" s="48">
        <v>780</v>
      </c>
      <c r="E40" s="98"/>
      <c r="F40" s="98"/>
      <c r="G40" s="98"/>
      <c r="H40" s="99"/>
      <c r="I40" s="73">
        <f t="shared" si="0"/>
        <v>0</v>
      </c>
    </row>
    <row r="41" spans="1:9" ht="12.75" customHeight="1">
      <c r="A41" s="32">
        <v>31</v>
      </c>
      <c r="B41" s="41" t="s">
        <v>150</v>
      </c>
      <c r="C41" s="63" t="s">
        <v>67</v>
      </c>
      <c r="D41" s="48">
        <v>785</v>
      </c>
      <c r="E41" s="98"/>
      <c r="F41" s="98"/>
      <c r="G41" s="98"/>
      <c r="H41" s="99"/>
      <c r="I41" s="73">
        <f t="shared" si="0"/>
        <v>0</v>
      </c>
    </row>
    <row r="42" spans="1:9" ht="12.75" customHeight="1">
      <c r="A42" s="32">
        <v>32</v>
      </c>
      <c r="B42" s="41" t="s">
        <v>151</v>
      </c>
      <c r="C42" s="63" t="s">
        <v>67</v>
      </c>
      <c r="D42" s="48">
        <v>1439</v>
      </c>
      <c r="E42" s="98"/>
      <c r="F42" s="98"/>
      <c r="G42" s="98"/>
      <c r="H42" s="99"/>
      <c r="I42" s="73">
        <f t="shared" si="0"/>
        <v>0</v>
      </c>
    </row>
    <row r="43" spans="1:9" ht="12.75" customHeight="1">
      <c r="A43" s="32">
        <v>33</v>
      </c>
      <c r="B43" s="41" t="s">
        <v>152</v>
      </c>
      <c r="C43" s="63" t="s">
        <v>67</v>
      </c>
      <c r="D43" s="48">
        <v>203</v>
      </c>
      <c r="E43" s="98"/>
      <c r="F43" s="98"/>
      <c r="G43" s="98"/>
      <c r="H43" s="99"/>
      <c r="I43" s="73">
        <f t="shared" si="0"/>
        <v>0</v>
      </c>
    </row>
    <row r="44" spans="1:9" ht="12.75" customHeight="1">
      <c r="A44" s="32">
        <v>34</v>
      </c>
      <c r="B44" s="41" t="s">
        <v>153</v>
      </c>
      <c r="C44" s="63" t="s">
        <v>67</v>
      </c>
      <c r="D44" s="48">
        <v>1703</v>
      </c>
      <c r="E44" s="98"/>
      <c r="F44" s="98"/>
      <c r="G44" s="98"/>
      <c r="H44" s="99"/>
      <c r="I44" s="73">
        <f t="shared" si="0"/>
        <v>0</v>
      </c>
    </row>
    <row r="45" spans="2:9" ht="12.75">
      <c r="B45" s="50"/>
      <c r="C45" s="50"/>
      <c r="D45" s="50"/>
      <c r="E45" s="50"/>
      <c r="F45" s="50"/>
      <c r="G45" s="50"/>
      <c r="H45" s="64" t="s">
        <v>520</v>
      </c>
      <c r="I45" s="80">
        <f>SUM(I11:I44)</f>
        <v>0</v>
      </c>
    </row>
    <row r="47" spans="2:10" ht="12.75">
      <c r="B47" s="2" t="s">
        <v>517</v>
      </c>
      <c r="C47" s="3"/>
      <c r="D47" s="2" t="s">
        <v>524</v>
      </c>
      <c r="J47" s="17"/>
    </row>
    <row r="48" spans="2:10" ht="12.75">
      <c r="B48" s="2"/>
      <c r="C48" s="3"/>
      <c r="D48" s="2"/>
      <c r="J48" s="17"/>
    </row>
    <row r="49" spans="2:10" ht="12.75">
      <c r="B49" s="2" t="s">
        <v>518</v>
      </c>
      <c r="C49" s="3"/>
      <c r="D49" s="2" t="s">
        <v>525</v>
      </c>
      <c r="J49" s="17"/>
    </row>
    <row r="50" spans="2:10" ht="12.75">
      <c r="B50" s="2" t="s">
        <v>519</v>
      </c>
      <c r="C50" s="3"/>
      <c r="D50" s="4" t="s">
        <v>519</v>
      </c>
      <c r="J50" s="17"/>
    </row>
    <row r="51" ht="12.75">
      <c r="H51" s="17"/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7">
      <selection activeCell="B22" sqref="B22"/>
    </sheetView>
  </sheetViews>
  <sheetFormatPr defaultColWidth="9.140625" defaultRowHeight="15"/>
  <cols>
    <col min="1" max="1" width="7.421875" style="6" customWidth="1"/>
    <col min="2" max="2" width="43.421875" style="6" bestFit="1" customWidth="1"/>
    <col min="3" max="3" width="15.00390625" style="6" customWidth="1"/>
    <col min="4" max="4" width="12.7109375" style="6" customWidth="1"/>
    <col min="5" max="5" width="13.57421875" style="6" customWidth="1"/>
    <col min="6" max="6" width="13.140625" style="6" customWidth="1"/>
    <col min="7" max="7" width="11.7109375" style="6" customWidth="1"/>
    <col min="8" max="8" width="13.8515625" style="6" customWidth="1"/>
    <col min="9" max="9" width="11.2812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154</v>
      </c>
    </row>
    <row r="10" spans="1:9" s="20" customFormat="1" ht="58.5" customHeight="1">
      <c r="A10" s="32"/>
      <c r="B10" s="31" t="s">
        <v>3</v>
      </c>
      <c r="C10" s="9" t="s">
        <v>4</v>
      </c>
      <c r="D10" s="23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0">
        <v>1</v>
      </c>
      <c r="B11" s="41" t="s">
        <v>155</v>
      </c>
      <c r="C11" s="63" t="s">
        <v>6</v>
      </c>
      <c r="D11" s="48">
        <v>72</v>
      </c>
      <c r="E11" s="98"/>
      <c r="F11" s="98"/>
      <c r="G11" s="98"/>
      <c r="H11" s="99"/>
      <c r="I11" s="73">
        <f>H11*D11</f>
        <v>0</v>
      </c>
    </row>
    <row r="12" spans="1:9" s="42" customFormat="1" ht="12.75">
      <c r="A12" s="30">
        <v>2</v>
      </c>
      <c r="B12" s="41" t="s">
        <v>172</v>
      </c>
      <c r="C12" s="63" t="s">
        <v>6</v>
      </c>
      <c r="D12" s="48">
        <v>686</v>
      </c>
      <c r="E12" s="98"/>
      <c r="F12" s="98"/>
      <c r="G12" s="98"/>
      <c r="H12" s="99"/>
      <c r="I12" s="73">
        <f aca="true" t="shared" si="0" ref="I12:I31">H12*D12</f>
        <v>0</v>
      </c>
    </row>
    <row r="13" spans="1:9" ht="12.75">
      <c r="A13" s="30">
        <v>3</v>
      </c>
      <c r="B13" s="41" t="s">
        <v>173</v>
      </c>
      <c r="C13" s="63" t="s">
        <v>6</v>
      </c>
      <c r="D13" s="48">
        <v>140</v>
      </c>
      <c r="E13" s="98"/>
      <c r="F13" s="98"/>
      <c r="G13" s="98"/>
      <c r="H13" s="99"/>
      <c r="I13" s="73">
        <f t="shared" si="0"/>
        <v>0</v>
      </c>
    </row>
    <row r="14" spans="1:9" ht="12.75">
      <c r="A14" s="30">
        <v>4</v>
      </c>
      <c r="B14" s="41" t="s">
        <v>174</v>
      </c>
      <c r="C14" s="63" t="s">
        <v>6</v>
      </c>
      <c r="D14" s="48">
        <v>910</v>
      </c>
      <c r="E14" s="98"/>
      <c r="F14" s="98"/>
      <c r="G14" s="98"/>
      <c r="H14" s="99"/>
      <c r="I14" s="73">
        <f t="shared" si="0"/>
        <v>0</v>
      </c>
    </row>
    <row r="15" spans="1:9" ht="12.75">
      <c r="A15" s="30">
        <v>5</v>
      </c>
      <c r="B15" s="41" t="s">
        <v>833</v>
      </c>
      <c r="C15" s="63" t="s">
        <v>6</v>
      </c>
      <c r="D15" s="48">
        <v>280</v>
      </c>
      <c r="E15" s="98"/>
      <c r="F15" s="98"/>
      <c r="G15" s="98"/>
      <c r="H15" s="99"/>
      <c r="I15" s="73">
        <f t="shared" si="0"/>
        <v>0</v>
      </c>
    </row>
    <row r="16" spans="1:9" s="42" customFormat="1" ht="12.75">
      <c r="A16" s="30">
        <v>6</v>
      </c>
      <c r="B16" s="41" t="s">
        <v>804</v>
      </c>
      <c r="C16" s="63" t="s">
        <v>175</v>
      </c>
      <c r="D16" s="48">
        <v>102</v>
      </c>
      <c r="E16" s="98"/>
      <c r="F16" s="98"/>
      <c r="G16" s="98"/>
      <c r="H16" s="99"/>
      <c r="I16" s="73">
        <f t="shared" si="0"/>
        <v>0</v>
      </c>
    </row>
    <row r="17" spans="1:9" s="42" customFormat="1" ht="12.75">
      <c r="A17" s="30">
        <v>7</v>
      </c>
      <c r="B17" s="41" t="s">
        <v>176</v>
      </c>
      <c r="C17" s="63" t="s">
        <v>6</v>
      </c>
      <c r="D17" s="48">
        <v>480</v>
      </c>
      <c r="E17" s="98"/>
      <c r="F17" s="98"/>
      <c r="G17" s="98"/>
      <c r="H17" s="99"/>
      <c r="I17" s="73">
        <f t="shared" si="0"/>
        <v>0</v>
      </c>
    </row>
    <row r="18" spans="1:9" s="42" customFormat="1" ht="12.75">
      <c r="A18" s="30">
        <v>8</v>
      </c>
      <c r="B18" s="41" t="s">
        <v>177</v>
      </c>
      <c r="C18" s="63" t="s">
        <v>158</v>
      </c>
      <c r="D18" s="48">
        <v>60</v>
      </c>
      <c r="E18" s="98"/>
      <c r="F18" s="98"/>
      <c r="G18" s="98"/>
      <c r="H18" s="99"/>
      <c r="I18" s="73">
        <f t="shared" si="0"/>
        <v>0</v>
      </c>
    </row>
    <row r="19" spans="1:9" ht="12.75">
      <c r="A19" s="30">
        <v>9</v>
      </c>
      <c r="B19" s="41" t="s">
        <v>168</v>
      </c>
      <c r="C19" s="63" t="s">
        <v>169</v>
      </c>
      <c r="D19" s="48">
        <v>60</v>
      </c>
      <c r="E19" s="98"/>
      <c r="F19" s="98"/>
      <c r="G19" s="98"/>
      <c r="H19" s="99"/>
      <c r="I19" s="73">
        <f t="shared" si="0"/>
        <v>0</v>
      </c>
    </row>
    <row r="20" spans="1:9" s="42" customFormat="1" ht="12.75">
      <c r="A20" s="30">
        <v>10</v>
      </c>
      <c r="B20" s="41" t="s">
        <v>156</v>
      </c>
      <c r="C20" s="63" t="s">
        <v>6</v>
      </c>
      <c r="D20" s="48">
        <v>40</v>
      </c>
      <c r="E20" s="98"/>
      <c r="F20" s="98"/>
      <c r="G20" s="98"/>
      <c r="H20" s="99"/>
      <c r="I20" s="73">
        <f t="shared" si="0"/>
        <v>0</v>
      </c>
    </row>
    <row r="21" spans="1:9" s="42" customFormat="1" ht="12.75">
      <c r="A21" s="30">
        <v>11</v>
      </c>
      <c r="B21" s="41" t="s">
        <v>157</v>
      </c>
      <c r="C21" s="63" t="s">
        <v>158</v>
      </c>
      <c r="D21" s="48">
        <v>25</v>
      </c>
      <c r="E21" s="98"/>
      <c r="F21" s="98"/>
      <c r="G21" s="98"/>
      <c r="H21" s="99"/>
      <c r="I21" s="73">
        <f t="shared" si="0"/>
        <v>0</v>
      </c>
    </row>
    <row r="22" spans="1:9" ht="12.75">
      <c r="A22" s="30">
        <v>12</v>
      </c>
      <c r="B22" s="41" t="s">
        <v>159</v>
      </c>
      <c r="C22" s="63" t="s">
        <v>158</v>
      </c>
      <c r="D22" s="48">
        <v>10</v>
      </c>
      <c r="E22" s="98"/>
      <c r="F22" s="98"/>
      <c r="G22" s="98"/>
      <c r="H22" s="99"/>
      <c r="I22" s="73">
        <f t="shared" si="0"/>
        <v>0</v>
      </c>
    </row>
    <row r="23" spans="1:9" ht="12.75">
      <c r="A23" s="30">
        <v>13</v>
      </c>
      <c r="B23" s="41" t="s">
        <v>160</v>
      </c>
      <c r="C23" s="63" t="s">
        <v>6</v>
      </c>
      <c r="D23" s="48">
        <v>4637</v>
      </c>
      <c r="E23" s="98"/>
      <c r="F23" s="98"/>
      <c r="G23" s="98"/>
      <c r="H23" s="99"/>
      <c r="I23" s="73">
        <f t="shared" si="0"/>
        <v>0</v>
      </c>
    </row>
    <row r="24" spans="1:9" ht="12.75">
      <c r="A24" s="30">
        <v>14</v>
      </c>
      <c r="B24" s="41" t="s">
        <v>161</v>
      </c>
      <c r="C24" s="63" t="s">
        <v>6</v>
      </c>
      <c r="D24" s="48">
        <v>3960</v>
      </c>
      <c r="E24" s="98"/>
      <c r="F24" s="98"/>
      <c r="G24" s="98"/>
      <c r="H24" s="99"/>
      <c r="I24" s="73">
        <f t="shared" si="0"/>
        <v>0</v>
      </c>
    </row>
    <row r="25" spans="1:9" s="42" customFormat="1" ht="12.75">
      <c r="A25" s="30">
        <v>15</v>
      </c>
      <c r="B25" s="41" t="s">
        <v>162</v>
      </c>
      <c r="C25" s="63" t="s">
        <v>6</v>
      </c>
      <c r="D25" s="48">
        <v>3750</v>
      </c>
      <c r="E25" s="98"/>
      <c r="F25" s="98"/>
      <c r="G25" s="98"/>
      <c r="H25" s="99"/>
      <c r="I25" s="73">
        <f t="shared" si="0"/>
        <v>0</v>
      </c>
    </row>
    <row r="26" spans="1:9" ht="12.75">
      <c r="A26" s="30">
        <v>16</v>
      </c>
      <c r="B26" s="41" t="s">
        <v>163</v>
      </c>
      <c r="C26" s="63" t="s">
        <v>6</v>
      </c>
      <c r="D26" s="48">
        <v>850</v>
      </c>
      <c r="E26" s="98"/>
      <c r="F26" s="98"/>
      <c r="G26" s="98"/>
      <c r="H26" s="99"/>
      <c r="I26" s="73">
        <f t="shared" si="0"/>
        <v>0</v>
      </c>
    </row>
    <row r="27" spans="1:9" ht="12.75">
      <c r="A27" s="30">
        <v>17</v>
      </c>
      <c r="B27" s="41" t="s">
        <v>164</v>
      </c>
      <c r="C27" s="63" t="s">
        <v>6</v>
      </c>
      <c r="D27" s="48">
        <v>9400</v>
      </c>
      <c r="E27" s="98"/>
      <c r="F27" s="98"/>
      <c r="G27" s="98"/>
      <c r="H27" s="99"/>
      <c r="I27" s="73">
        <f t="shared" si="0"/>
        <v>0</v>
      </c>
    </row>
    <row r="28" spans="1:9" ht="12.75">
      <c r="A28" s="30">
        <v>18</v>
      </c>
      <c r="B28" s="41" t="s">
        <v>165</v>
      </c>
      <c r="C28" s="63" t="s">
        <v>6</v>
      </c>
      <c r="D28" s="48">
        <v>4200</v>
      </c>
      <c r="E28" s="98"/>
      <c r="F28" s="98"/>
      <c r="G28" s="98"/>
      <c r="H28" s="99"/>
      <c r="I28" s="73">
        <f t="shared" si="0"/>
        <v>0</v>
      </c>
    </row>
    <row r="29" spans="1:9" ht="12.75">
      <c r="A29" s="30">
        <v>19</v>
      </c>
      <c r="B29" s="41" t="s">
        <v>170</v>
      </c>
      <c r="C29" s="63" t="s">
        <v>171</v>
      </c>
      <c r="D29" s="48">
        <v>1740</v>
      </c>
      <c r="E29" s="98"/>
      <c r="F29" s="98"/>
      <c r="G29" s="98"/>
      <c r="H29" s="99"/>
      <c r="I29" s="73">
        <f t="shared" si="0"/>
        <v>0</v>
      </c>
    </row>
    <row r="30" spans="1:9" ht="12.75">
      <c r="A30" s="30">
        <v>20</v>
      </c>
      <c r="B30" s="41" t="s">
        <v>166</v>
      </c>
      <c r="C30" s="63" t="s">
        <v>6</v>
      </c>
      <c r="D30" s="48">
        <v>129</v>
      </c>
      <c r="E30" s="98"/>
      <c r="F30" s="98"/>
      <c r="G30" s="98"/>
      <c r="H30" s="99"/>
      <c r="I30" s="73">
        <f t="shared" si="0"/>
        <v>0</v>
      </c>
    </row>
    <row r="31" spans="1:9" ht="12.75">
      <c r="A31" s="30">
        <v>21</v>
      </c>
      <c r="B31" s="41" t="s">
        <v>167</v>
      </c>
      <c r="C31" s="63" t="s">
        <v>6</v>
      </c>
      <c r="D31" s="48">
        <v>104</v>
      </c>
      <c r="E31" s="98"/>
      <c r="F31" s="98"/>
      <c r="G31" s="98"/>
      <c r="H31" s="99"/>
      <c r="I31" s="73">
        <f t="shared" si="0"/>
        <v>0</v>
      </c>
    </row>
    <row r="32" spans="2:9" ht="12.75">
      <c r="B32" s="50"/>
      <c r="C32" s="50"/>
      <c r="D32" s="50"/>
      <c r="E32" s="50"/>
      <c r="F32" s="50"/>
      <c r="G32" s="50"/>
      <c r="H32" s="64" t="s">
        <v>520</v>
      </c>
      <c r="I32" s="80">
        <f>SUM(I11:I31)</f>
        <v>0</v>
      </c>
    </row>
    <row r="33" ht="12.75">
      <c r="I33" s="95"/>
    </row>
    <row r="34" ht="12.75">
      <c r="I34" s="95"/>
    </row>
    <row r="35" spans="2:4" ht="12.75">
      <c r="B35" s="2" t="s">
        <v>517</v>
      </c>
      <c r="C35" s="3"/>
      <c r="D35" s="2" t="s">
        <v>524</v>
      </c>
    </row>
    <row r="36" spans="2:4" ht="12.75">
      <c r="B36" s="2"/>
      <c r="C36" s="3"/>
      <c r="D36" s="2"/>
    </row>
    <row r="37" spans="2:4" ht="12.75">
      <c r="B37" s="2" t="s">
        <v>518</v>
      </c>
      <c r="C37" s="3"/>
      <c r="D37" s="2" t="s">
        <v>525</v>
      </c>
    </row>
    <row r="38" spans="2:4" ht="12.75">
      <c r="B38" s="2" t="s">
        <v>519</v>
      </c>
      <c r="C38" s="3"/>
      <c r="D38" s="4" t="s">
        <v>519</v>
      </c>
    </row>
    <row r="39" ht="12.75">
      <c r="H39" s="17"/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PageLayoutView="0" workbookViewId="0" topLeftCell="A1">
      <selection activeCell="B108" sqref="B108"/>
    </sheetView>
  </sheetViews>
  <sheetFormatPr defaultColWidth="9.140625" defaultRowHeight="15"/>
  <cols>
    <col min="1" max="1" width="7.8515625" style="6" customWidth="1"/>
    <col min="2" max="2" width="50.57421875" style="6" bestFit="1" customWidth="1"/>
    <col min="3" max="3" width="22.7109375" style="6" customWidth="1"/>
    <col min="4" max="4" width="12.57421875" style="6" customWidth="1"/>
    <col min="5" max="5" width="14.7109375" style="6" customWidth="1"/>
    <col min="6" max="6" width="15.140625" style="6" customWidth="1"/>
    <col min="7" max="7" width="11.7109375" style="6" customWidth="1"/>
    <col min="8" max="8" width="14.57421875" style="6" customWidth="1"/>
    <col min="9" max="9" width="12.2812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6" t="s">
        <v>178</v>
      </c>
    </row>
    <row r="10" spans="1:9" s="24" customFormat="1" ht="54.75" customHeight="1">
      <c r="A10" s="32"/>
      <c r="B10" s="28" t="s">
        <v>3</v>
      </c>
      <c r="C10" s="23" t="s">
        <v>4</v>
      </c>
      <c r="D10" s="23" t="s">
        <v>822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2">
        <v>1</v>
      </c>
      <c r="B11" s="41" t="s">
        <v>757</v>
      </c>
      <c r="C11" s="41" t="s">
        <v>67</v>
      </c>
      <c r="D11" s="48">
        <v>169</v>
      </c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646</v>
      </c>
      <c r="C12" s="41" t="s">
        <v>6</v>
      </c>
      <c r="D12" s="48">
        <v>10</v>
      </c>
      <c r="E12" s="98"/>
      <c r="F12" s="98"/>
      <c r="G12" s="98"/>
      <c r="H12" s="99"/>
      <c r="I12" s="73">
        <f aca="true" t="shared" si="0" ref="I12:I19">H12*D12</f>
        <v>0</v>
      </c>
    </row>
    <row r="13" spans="1:9" ht="12.75">
      <c r="A13" s="32">
        <v>3</v>
      </c>
      <c r="B13" s="41" t="s">
        <v>805</v>
      </c>
      <c r="C13" s="41" t="s">
        <v>6</v>
      </c>
      <c r="D13" s="48">
        <v>90</v>
      </c>
      <c r="E13" s="98"/>
      <c r="F13" s="98"/>
      <c r="G13" s="98"/>
      <c r="H13" s="99"/>
      <c r="I13" s="73">
        <f t="shared" si="0"/>
        <v>0</v>
      </c>
    </row>
    <row r="14" spans="1:9" s="40" customFormat="1" ht="12.75">
      <c r="A14" s="32">
        <v>4</v>
      </c>
      <c r="B14" s="41" t="s">
        <v>744</v>
      </c>
      <c r="C14" s="41" t="s">
        <v>6</v>
      </c>
      <c r="D14" s="48">
        <v>52</v>
      </c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797</v>
      </c>
      <c r="C15" s="41" t="s">
        <v>578</v>
      </c>
      <c r="D15" s="48">
        <v>396</v>
      </c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1" t="s">
        <v>798</v>
      </c>
      <c r="C16" s="41" t="s">
        <v>578</v>
      </c>
      <c r="D16" s="48">
        <v>349</v>
      </c>
      <c r="E16" s="98"/>
      <c r="F16" s="98"/>
      <c r="G16" s="98"/>
      <c r="H16" s="99"/>
      <c r="I16" s="73">
        <f>H16*D16</f>
        <v>0</v>
      </c>
    </row>
    <row r="17" spans="1:9" ht="12.75">
      <c r="A17" s="32">
        <v>7</v>
      </c>
      <c r="B17" s="41" t="s">
        <v>799</v>
      </c>
      <c r="C17" s="41" t="s">
        <v>578</v>
      </c>
      <c r="D17" s="48">
        <v>343</v>
      </c>
      <c r="E17" s="98"/>
      <c r="F17" s="98"/>
      <c r="G17" s="98"/>
      <c r="H17" s="99"/>
      <c r="I17" s="73">
        <f>H17*D17</f>
        <v>0</v>
      </c>
    </row>
    <row r="18" spans="1:9" ht="12.75">
      <c r="A18" s="32">
        <v>8</v>
      </c>
      <c r="B18" s="41" t="s">
        <v>179</v>
      </c>
      <c r="C18" s="41" t="s">
        <v>180</v>
      </c>
      <c r="D18" s="48">
        <v>1238</v>
      </c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588</v>
      </c>
      <c r="C19" s="41" t="s">
        <v>6</v>
      </c>
      <c r="D19" s="48">
        <v>14</v>
      </c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181</v>
      </c>
      <c r="C20" s="41" t="s">
        <v>6</v>
      </c>
      <c r="D20" s="48">
        <v>4</v>
      </c>
      <c r="E20" s="98"/>
      <c r="F20" s="98"/>
      <c r="G20" s="98"/>
      <c r="H20" s="99"/>
      <c r="I20" s="73">
        <f aca="true" t="shared" si="1" ref="I20:I81">H20*D20</f>
        <v>0</v>
      </c>
    </row>
    <row r="21" spans="1:9" ht="12.75">
      <c r="A21" s="32">
        <v>11</v>
      </c>
      <c r="B21" s="41" t="s">
        <v>182</v>
      </c>
      <c r="C21" s="41" t="s">
        <v>183</v>
      </c>
      <c r="D21" s="48">
        <v>316</v>
      </c>
      <c r="E21" s="98"/>
      <c r="F21" s="98"/>
      <c r="G21" s="98"/>
      <c r="H21" s="99"/>
      <c r="I21" s="73">
        <f t="shared" si="1"/>
        <v>0</v>
      </c>
    </row>
    <row r="22" spans="1:9" ht="12.75">
      <c r="A22" s="32">
        <v>12</v>
      </c>
      <c r="B22" s="41" t="s">
        <v>807</v>
      </c>
      <c r="C22" s="41" t="s">
        <v>180</v>
      </c>
      <c r="D22" s="48">
        <v>408</v>
      </c>
      <c r="E22" s="98"/>
      <c r="F22" s="98"/>
      <c r="G22" s="98"/>
      <c r="H22" s="99"/>
      <c r="I22" s="73">
        <f t="shared" si="1"/>
        <v>0</v>
      </c>
    </row>
    <row r="23" spans="1:9" ht="12.75">
      <c r="A23" s="32">
        <v>13</v>
      </c>
      <c r="B23" s="41" t="s">
        <v>184</v>
      </c>
      <c r="C23" s="41" t="s">
        <v>6</v>
      </c>
      <c r="D23" s="48">
        <v>19</v>
      </c>
      <c r="E23" s="98"/>
      <c r="F23" s="98"/>
      <c r="G23" s="98"/>
      <c r="H23" s="99"/>
      <c r="I23" s="73">
        <f t="shared" si="1"/>
        <v>0</v>
      </c>
    </row>
    <row r="24" spans="1:9" ht="12.75">
      <c r="A24" s="32">
        <v>14</v>
      </c>
      <c r="B24" s="41" t="s">
        <v>577</v>
      </c>
      <c r="C24" s="41" t="s">
        <v>180</v>
      </c>
      <c r="D24" s="48">
        <v>30</v>
      </c>
      <c r="E24" s="98"/>
      <c r="F24" s="98"/>
      <c r="G24" s="98"/>
      <c r="H24" s="99"/>
      <c r="I24" s="73">
        <f t="shared" si="1"/>
        <v>0</v>
      </c>
    </row>
    <row r="25" spans="1:9" ht="12.75">
      <c r="A25" s="32">
        <v>15</v>
      </c>
      <c r="B25" s="41" t="s">
        <v>185</v>
      </c>
      <c r="C25" s="41" t="s">
        <v>180</v>
      </c>
      <c r="D25" s="48">
        <v>10</v>
      </c>
      <c r="E25" s="98"/>
      <c r="F25" s="98"/>
      <c r="G25" s="98"/>
      <c r="H25" s="99"/>
      <c r="I25" s="73">
        <f t="shared" si="1"/>
        <v>0</v>
      </c>
    </row>
    <row r="26" spans="1:9" ht="12.75">
      <c r="A26" s="32">
        <v>16</v>
      </c>
      <c r="B26" s="41" t="s">
        <v>186</v>
      </c>
      <c r="C26" s="41" t="s">
        <v>180</v>
      </c>
      <c r="D26" s="48">
        <v>420</v>
      </c>
      <c r="E26" s="98"/>
      <c r="F26" s="98"/>
      <c r="G26" s="98"/>
      <c r="H26" s="99"/>
      <c r="I26" s="73">
        <f t="shared" si="1"/>
        <v>0</v>
      </c>
    </row>
    <row r="27" spans="1:9" ht="12.75">
      <c r="A27" s="32">
        <v>17</v>
      </c>
      <c r="B27" s="41" t="s">
        <v>187</v>
      </c>
      <c r="C27" s="41" t="s">
        <v>180</v>
      </c>
      <c r="D27" s="48">
        <v>58</v>
      </c>
      <c r="E27" s="98"/>
      <c r="F27" s="98"/>
      <c r="G27" s="98"/>
      <c r="H27" s="99"/>
      <c r="I27" s="73">
        <f t="shared" si="1"/>
        <v>0</v>
      </c>
    </row>
    <row r="28" spans="1:9" ht="12.75">
      <c r="A28" s="32">
        <v>18</v>
      </c>
      <c r="B28" s="41" t="s">
        <v>188</v>
      </c>
      <c r="C28" s="41" t="s">
        <v>180</v>
      </c>
      <c r="D28" s="48">
        <v>344</v>
      </c>
      <c r="E28" s="98"/>
      <c r="F28" s="98"/>
      <c r="G28" s="98"/>
      <c r="H28" s="99"/>
      <c r="I28" s="73">
        <f t="shared" si="1"/>
        <v>0</v>
      </c>
    </row>
    <row r="29" spans="1:9" ht="12.75">
      <c r="A29" s="32">
        <v>19</v>
      </c>
      <c r="B29" s="41" t="s">
        <v>189</v>
      </c>
      <c r="C29" s="41" t="s">
        <v>180</v>
      </c>
      <c r="D29" s="48">
        <v>355</v>
      </c>
      <c r="E29" s="98"/>
      <c r="F29" s="98"/>
      <c r="G29" s="98"/>
      <c r="H29" s="99"/>
      <c r="I29" s="73">
        <f t="shared" si="1"/>
        <v>0</v>
      </c>
    </row>
    <row r="30" spans="1:9" ht="12.75">
      <c r="A30" s="32">
        <v>20</v>
      </c>
      <c r="B30" s="41" t="s">
        <v>190</v>
      </c>
      <c r="C30" s="41" t="s">
        <v>180</v>
      </c>
      <c r="D30" s="48">
        <v>662</v>
      </c>
      <c r="E30" s="98"/>
      <c r="F30" s="98"/>
      <c r="G30" s="98"/>
      <c r="H30" s="99"/>
      <c r="I30" s="73">
        <f t="shared" si="1"/>
        <v>0</v>
      </c>
    </row>
    <row r="31" spans="1:9" ht="12.75">
      <c r="A31" s="32">
        <v>21</v>
      </c>
      <c r="B31" s="41" t="s">
        <v>191</v>
      </c>
      <c r="C31" s="41" t="s">
        <v>180</v>
      </c>
      <c r="D31" s="48">
        <v>367</v>
      </c>
      <c r="E31" s="98"/>
      <c r="F31" s="98"/>
      <c r="G31" s="98"/>
      <c r="H31" s="99"/>
      <c r="I31" s="73">
        <f t="shared" si="1"/>
        <v>0</v>
      </c>
    </row>
    <row r="32" spans="1:9" ht="12.75">
      <c r="A32" s="32">
        <v>22</v>
      </c>
      <c r="B32" s="41" t="s">
        <v>192</v>
      </c>
      <c r="C32" s="41" t="s">
        <v>180</v>
      </c>
      <c r="D32" s="48">
        <v>521</v>
      </c>
      <c r="E32" s="98"/>
      <c r="F32" s="98"/>
      <c r="G32" s="98"/>
      <c r="H32" s="99"/>
      <c r="I32" s="73">
        <f t="shared" si="1"/>
        <v>0</v>
      </c>
    </row>
    <row r="33" spans="1:9" ht="12.75">
      <c r="A33" s="32">
        <v>23</v>
      </c>
      <c r="B33" s="41" t="s">
        <v>193</v>
      </c>
      <c r="C33" s="41" t="s">
        <v>180</v>
      </c>
      <c r="D33" s="48">
        <v>145</v>
      </c>
      <c r="E33" s="98"/>
      <c r="F33" s="98"/>
      <c r="G33" s="98"/>
      <c r="H33" s="99"/>
      <c r="I33" s="73">
        <f t="shared" si="1"/>
        <v>0</v>
      </c>
    </row>
    <row r="34" spans="1:9" ht="12.75">
      <c r="A34" s="32">
        <v>24</v>
      </c>
      <c r="B34" s="41" t="s">
        <v>194</v>
      </c>
      <c r="C34" s="41" t="s">
        <v>180</v>
      </c>
      <c r="D34" s="48">
        <v>30</v>
      </c>
      <c r="E34" s="98"/>
      <c r="F34" s="98"/>
      <c r="G34" s="98"/>
      <c r="H34" s="99"/>
      <c r="I34" s="73">
        <f t="shared" si="1"/>
        <v>0</v>
      </c>
    </row>
    <row r="35" spans="1:9" ht="12.75">
      <c r="A35" s="32">
        <v>25</v>
      </c>
      <c r="B35" s="41" t="s">
        <v>195</v>
      </c>
      <c r="C35" s="41" t="s">
        <v>180</v>
      </c>
      <c r="D35" s="48">
        <v>62</v>
      </c>
      <c r="E35" s="98"/>
      <c r="F35" s="98"/>
      <c r="G35" s="98"/>
      <c r="H35" s="99"/>
      <c r="I35" s="73">
        <f t="shared" si="1"/>
        <v>0</v>
      </c>
    </row>
    <row r="36" spans="1:9" ht="12.75">
      <c r="A36" s="32">
        <v>26</v>
      </c>
      <c r="B36" s="41" t="s">
        <v>196</v>
      </c>
      <c r="C36" s="41" t="s">
        <v>197</v>
      </c>
      <c r="D36" s="48">
        <v>148</v>
      </c>
      <c r="E36" s="98"/>
      <c r="F36" s="98"/>
      <c r="G36" s="98"/>
      <c r="H36" s="99"/>
      <c r="I36" s="73">
        <f t="shared" si="1"/>
        <v>0</v>
      </c>
    </row>
    <row r="37" spans="1:9" ht="12.75">
      <c r="A37" s="32">
        <v>27</v>
      </c>
      <c r="B37" s="41" t="s">
        <v>586</v>
      </c>
      <c r="C37" s="41" t="s">
        <v>180</v>
      </c>
      <c r="D37" s="48">
        <v>590</v>
      </c>
      <c r="E37" s="98"/>
      <c r="F37" s="98"/>
      <c r="G37" s="98"/>
      <c r="H37" s="99"/>
      <c r="I37" s="73">
        <f t="shared" si="1"/>
        <v>0</v>
      </c>
    </row>
    <row r="38" spans="1:9" ht="12.75">
      <c r="A38" s="32">
        <v>28</v>
      </c>
      <c r="B38" s="41" t="s">
        <v>585</v>
      </c>
      <c r="C38" s="41" t="s">
        <v>180</v>
      </c>
      <c r="D38" s="48">
        <v>1960</v>
      </c>
      <c r="E38" s="98"/>
      <c r="F38" s="98"/>
      <c r="G38" s="98"/>
      <c r="H38" s="99"/>
      <c r="I38" s="73">
        <f t="shared" si="1"/>
        <v>0</v>
      </c>
    </row>
    <row r="39" spans="1:9" ht="12.75">
      <c r="A39" s="32">
        <v>29</v>
      </c>
      <c r="B39" s="41" t="s">
        <v>675</v>
      </c>
      <c r="C39" s="41" t="s">
        <v>180</v>
      </c>
      <c r="D39" s="48">
        <v>100</v>
      </c>
      <c r="E39" s="98"/>
      <c r="F39" s="98"/>
      <c r="G39" s="98"/>
      <c r="H39" s="99"/>
      <c r="I39" s="73">
        <f t="shared" si="1"/>
        <v>0</v>
      </c>
    </row>
    <row r="40" spans="1:9" ht="12.75">
      <c r="A40" s="32">
        <v>30</v>
      </c>
      <c r="B40" s="41" t="s">
        <v>552</v>
      </c>
      <c r="C40" s="41" t="s">
        <v>180</v>
      </c>
      <c r="D40" s="48">
        <v>50</v>
      </c>
      <c r="E40" s="98"/>
      <c r="F40" s="98"/>
      <c r="G40" s="98"/>
      <c r="H40" s="99"/>
      <c r="I40" s="73">
        <f t="shared" si="1"/>
        <v>0</v>
      </c>
    </row>
    <row r="41" spans="1:9" ht="12.75">
      <c r="A41" s="32">
        <v>31</v>
      </c>
      <c r="B41" s="41" t="s">
        <v>587</v>
      </c>
      <c r="C41" s="41" t="s">
        <v>180</v>
      </c>
      <c r="D41" s="48">
        <v>450</v>
      </c>
      <c r="E41" s="98"/>
      <c r="F41" s="98"/>
      <c r="G41" s="98"/>
      <c r="H41" s="99"/>
      <c r="I41" s="73">
        <f t="shared" si="1"/>
        <v>0</v>
      </c>
    </row>
    <row r="42" spans="1:9" ht="12.75">
      <c r="A42" s="32">
        <v>32</v>
      </c>
      <c r="B42" s="41" t="s">
        <v>806</v>
      </c>
      <c r="C42" s="41" t="s">
        <v>6</v>
      </c>
      <c r="D42" s="48">
        <v>241</v>
      </c>
      <c r="E42" s="98"/>
      <c r="F42" s="98"/>
      <c r="G42" s="98"/>
      <c r="H42" s="99"/>
      <c r="I42" s="73">
        <f t="shared" si="1"/>
        <v>0</v>
      </c>
    </row>
    <row r="43" spans="1:9" ht="12.75">
      <c r="A43" s="32">
        <v>33</v>
      </c>
      <c r="B43" s="41" t="s">
        <v>198</v>
      </c>
      <c r="C43" s="41" t="s">
        <v>6</v>
      </c>
      <c r="D43" s="48">
        <v>21</v>
      </c>
      <c r="E43" s="98"/>
      <c r="F43" s="98"/>
      <c r="G43" s="98"/>
      <c r="H43" s="99"/>
      <c r="I43" s="73">
        <f t="shared" si="1"/>
        <v>0</v>
      </c>
    </row>
    <row r="44" spans="1:9" ht="12.75">
      <c r="A44" s="32">
        <v>34</v>
      </c>
      <c r="B44" s="41" t="s">
        <v>199</v>
      </c>
      <c r="C44" s="41" t="s">
        <v>6</v>
      </c>
      <c r="D44" s="48">
        <v>46</v>
      </c>
      <c r="E44" s="98"/>
      <c r="F44" s="98"/>
      <c r="G44" s="98"/>
      <c r="H44" s="99"/>
      <c r="I44" s="73">
        <f t="shared" si="1"/>
        <v>0</v>
      </c>
    </row>
    <row r="45" spans="1:9" ht="12.75">
      <c r="A45" s="32">
        <v>35</v>
      </c>
      <c r="B45" s="41" t="s">
        <v>200</v>
      </c>
      <c r="C45" s="41" t="s">
        <v>180</v>
      </c>
      <c r="D45" s="48">
        <v>192</v>
      </c>
      <c r="E45" s="98"/>
      <c r="F45" s="98"/>
      <c r="G45" s="98"/>
      <c r="H45" s="99"/>
      <c r="I45" s="73">
        <f t="shared" si="1"/>
        <v>0</v>
      </c>
    </row>
    <row r="46" spans="1:9" ht="12.75">
      <c r="A46" s="32">
        <v>36</v>
      </c>
      <c r="B46" s="41" t="s">
        <v>581</v>
      </c>
      <c r="C46" s="41" t="s">
        <v>180</v>
      </c>
      <c r="D46" s="57">
        <v>26</v>
      </c>
      <c r="E46" s="98"/>
      <c r="F46" s="98"/>
      <c r="G46" s="98"/>
      <c r="H46" s="98"/>
      <c r="I46" s="73">
        <f t="shared" si="1"/>
        <v>0</v>
      </c>
    </row>
    <row r="47" spans="1:9" ht="12.75">
      <c r="A47" s="32">
        <v>37</v>
      </c>
      <c r="B47" s="41" t="s">
        <v>201</v>
      </c>
      <c r="C47" s="41" t="s">
        <v>180</v>
      </c>
      <c r="D47" s="48">
        <v>39</v>
      </c>
      <c r="E47" s="98"/>
      <c r="F47" s="98"/>
      <c r="G47" s="98"/>
      <c r="H47" s="99"/>
      <c r="I47" s="73">
        <f t="shared" si="1"/>
        <v>0</v>
      </c>
    </row>
    <row r="48" spans="1:9" ht="12.75">
      <c r="A48" s="32">
        <v>38</v>
      </c>
      <c r="B48" s="41" t="s">
        <v>580</v>
      </c>
      <c r="C48" s="41" t="s">
        <v>180</v>
      </c>
      <c r="D48" s="48">
        <v>16</v>
      </c>
      <c r="E48" s="98"/>
      <c r="F48" s="98"/>
      <c r="G48" s="98"/>
      <c r="H48" s="99"/>
      <c r="I48" s="73">
        <f t="shared" si="1"/>
        <v>0</v>
      </c>
    </row>
    <row r="49" spans="1:9" ht="12.75">
      <c r="A49" s="32">
        <v>39</v>
      </c>
      <c r="B49" s="41" t="s">
        <v>202</v>
      </c>
      <c r="C49" s="41" t="s">
        <v>203</v>
      </c>
      <c r="D49" s="48">
        <v>48</v>
      </c>
      <c r="E49" s="98"/>
      <c r="F49" s="98"/>
      <c r="G49" s="98"/>
      <c r="H49" s="99"/>
      <c r="I49" s="73">
        <f t="shared" si="1"/>
        <v>0</v>
      </c>
    </row>
    <row r="50" spans="1:9" ht="12.75">
      <c r="A50" s="32">
        <v>40</v>
      </c>
      <c r="B50" s="41" t="s">
        <v>204</v>
      </c>
      <c r="C50" s="41" t="s">
        <v>6</v>
      </c>
      <c r="D50" s="48">
        <v>15</v>
      </c>
      <c r="E50" s="98"/>
      <c r="F50" s="98"/>
      <c r="G50" s="98"/>
      <c r="H50" s="99"/>
      <c r="I50" s="73">
        <f t="shared" si="1"/>
        <v>0</v>
      </c>
    </row>
    <row r="51" spans="1:9" ht="12.75">
      <c r="A51" s="32">
        <v>41</v>
      </c>
      <c r="B51" s="41" t="s">
        <v>647</v>
      </c>
      <c r="C51" s="41" t="s">
        <v>180</v>
      </c>
      <c r="D51" s="48">
        <v>172</v>
      </c>
      <c r="E51" s="98"/>
      <c r="F51" s="98"/>
      <c r="G51" s="98"/>
      <c r="H51" s="99"/>
      <c r="I51" s="73">
        <f t="shared" si="1"/>
        <v>0</v>
      </c>
    </row>
    <row r="52" spans="1:9" ht="12.75">
      <c r="A52" s="32">
        <v>42</v>
      </c>
      <c r="B52" s="41" t="s">
        <v>650</v>
      </c>
      <c r="C52" s="41" t="s">
        <v>180</v>
      </c>
      <c r="D52" s="48">
        <v>128</v>
      </c>
      <c r="E52" s="98"/>
      <c r="F52" s="98"/>
      <c r="G52" s="98"/>
      <c r="H52" s="99"/>
      <c r="I52" s="73">
        <f t="shared" si="1"/>
        <v>0</v>
      </c>
    </row>
    <row r="53" spans="1:9" ht="12.75">
      <c r="A53" s="32">
        <v>43</v>
      </c>
      <c r="B53" s="41" t="s">
        <v>649</v>
      </c>
      <c r="C53" s="41" t="s">
        <v>180</v>
      </c>
      <c r="D53" s="48">
        <v>137</v>
      </c>
      <c r="E53" s="98"/>
      <c r="F53" s="98"/>
      <c r="G53" s="98"/>
      <c r="H53" s="99"/>
      <c r="I53" s="73">
        <f t="shared" si="1"/>
        <v>0</v>
      </c>
    </row>
    <row r="54" spans="1:9" ht="12.75">
      <c r="A54" s="32">
        <v>44</v>
      </c>
      <c r="B54" s="41" t="s">
        <v>648</v>
      </c>
      <c r="C54" s="41" t="s">
        <v>180</v>
      </c>
      <c r="D54" s="48">
        <v>144</v>
      </c>
      <c r="E54" s="98"/>
      <c r="F54" s="98"/>
      <c r="G54" s="98"/>
      <c r="H54" s="99"/>
      <c r="I54" s="73">
        <f t="shared" si="1"/>
        <v>0</v>
      </c>
    </row>
    <row r="55" spans="1:9" ht="12.75">
      <c r="A55" s="32">
        <v>45</v>
      </c>
      <c r="B55" s="41" t="s">
        <v>205</v>
      </c>
      <c r="C55" s="41" t="s">
        <v>180</v>
      </c>
      <c r="D55" s="48">
        <v>488</v>
      </c>
      <c r="E55" s="98"/>
      <c r="F55" s="98"/>
      <c r="G55" s="98"/>
      <c r="H55" s="99"/>
      <c r="I55" s="73">
        <f t="shared" si="1"/>
        <v>0</v>
      </c>
    </row>
    <row r="56" spans="1:9" ht="12.75">
      <c r="A56" s="32">
        <v>46</v>
      </c>
      <c r="B56" s="41" t="s">
        <v>206</v>
      </c>
      <c r="C56" s="41" t="s">
        <v>183</v>
      </c>
      <c r="D56" s="48">
        <v>206</v>
      </c>
      <c r="E56" s="98"/>
      <c r="F56" s="98"/>
      <c r="G56" s="98"/>
      <c r="H56" s="99"/>
      <c r="I56" s="73">
        <f t="shared" si="1"/>
        <v>0</v>
      </c>
    </row>
    <row r="57" spans="1:9" ht="12.75">
      <c r="A57" s="32">
        <v>47</v>
      </c>
      <c r="B57" s="41" t="s">
        <v>207</v>
      </c>
      <c r="C57" s="41" t="s">
        <v>180</v>
      </c>
      <c r="D57" s="57">
        <v>337</v>
      </c>
      <c r="E57" s="98"/>
      <c r="F57" s="98"/>
      <c r="G57" s="98"/>
      <c r="H57" s="104"/>
      <c r="I57" s="73">
        <f t="shared" si="1"/>
        <v>0</v>
      </c>
    </row>
    <row r="58" spans="1:9" ht="12.75">
      <c r="A58" s="32">
        <v>48</v>
      </c>
      <c r="B58" s="41" t="s">
        <v>208</v>
      </c>
      <c r="C58" s="41" t="s">
        <v>180</v>
      </c>
      <c r="D58" s="57">
        <v>256</v>
      </c>
      <c r="E58" s="98"/>
      <c r="F58" s="98"/>
      <c r="G58" s="98"/>
      <c r="H58" s="98"/>
      <c r="I58" s="73">
        <f t="shared" si="1"/>
        <v>0</v>
      </c>
    </row>
    <row r="59" spans="1:9" ht="12.75">
      <c r="A59" s="32">
        <v>49</v>
      </c>
      <c r="B59" s="41" t="s">
        <v>209</v>
      </c>
      <c r="C59" s="41" t="s">
        <v>180</v>
      </c>
      <c r="D59" s="57">
        <v>310</v>
      </c>
      <c r="E59" s="98"/>
      <c r="F59" s="98"/>
      <c r="G59" s="98"/>
      <c r="H59" s="98"/>
      <c r="I59" s="73">
        <f t="shared" si="1"/>
        <v>0</v>
      </c>
    </row>
    <row r="60" spans="1:9" ht="12.75">
      <c r="A60" s="32">
        <v>50</v>
      </c>
      <c r="B60" s="41" t="s">
        <v>210</v>
      </c>
      <c r="C60" s="41" t="s">
        <v>211</v>
      </c>
      <c r="D60" s="57">
        <v>1445</v>
      </c>
      <c r="E60" s="98"/>
      <c r="F60" s="98"/>
      <c r="G60" s="98"/>
      <c r="H60" s="98"/>
      <c r="I60" s="73">
        <f t="shared" si="1"/>
        <v>0</v>
      </c>
    </row>
    <row r="61" spans="1:9" ht="12.75">
      <c r="A61" s="32">
        <v>51</v>
      </c>
      <c r="B61" s="41" t="s">
        <v>834</v>
      </c>
      <c r="C61" s="41" t="s">
        <v>180</v>
      </c>
      <c r="D61" s="57">
        <v>449</v>
      </c>
      <c r="E61" s="98"/>
      <c r="F61" s="98"/>
      <c r="G61" s="98"/>
      <c r="H61" s="98"/>
      <c r="I61" s="73">
        <f t="shared" si="1"/>
        <v>0</v>
      </c>
    </row>
    <row r="62" spans="1:9" ht="12.75">
      <c r="A62" s="32">
        <v>52</v>
      </c>
      <c r="B62" s="41" t="s">
        <v>212</v>
      </c>
      <c r="C62" s="41" t="s">
        <v>180</v>
      </c>
      <c r="D62" s="57">
        <v>18</v>
      </c>
      <c r="E62" s="98"/>
      <c r="F62" s="98"/>
      <c r="G62" s="98"/>
      <c r="H62" s="98"/>
      <c r="I62" s="73">
        <f t="shared" si="1"/>
        <v>0</v>
      </c>
    </row>
    <row r="63" spans="1:9" ht="12.75">
      <c r="A63" s="32">
        <v>53</v>
      </c>
      <c r="B63" s="41" t="s">
        <v>651</v>
      </c>
      <c r="C63" s="41" t="s">
        <v>183</v>
      </c>
      <c r="D63" s="57">
        <v>203</v>
      </c>
      <c r="E63" s="98"/>
      <c r="F63" s="98"/>
      <c r="G63" s="98"/>
      <c r="H63" s="98"/>
      <c r="I63" s="73">
        <f t="shared" si="1"/>
        <v>0</v>
      </c>
    </row>
    <row r="64" spans="1:9" ht="12.75">
      <c r="A64" s="32">
        <v>54</v>
      </c>
      <c r="B64" s="41" t="s">
        <v>652</v>
      </c>
      <c r="C64" s="41" t="s">
        <v>6</v>
      </c>
      <c r="D64" s="57">
        <v>12</v>
      </c>
      <c r="E64" s="98"/>
      <c r="F64" s="98"/>
      <c r="G64" s="98"/>
      <c r="H64" s="98"/>
      <c r="I64" s="73">
        <f t="shared" si="1"/>
        <v>0</v>
      </c>
    </row>
    <row r="65" spans="1:9" ht="12.75">
      <c r="A65" s="32">
        <v>55</v>
      </c>
      <c r="B65" s="41" t="s">
        <v>213</v>
      </c>
      <c r="C65" s="41" t="s">
        <v>180</v>
      </c>
      <c r="D65" s="57">
        <v>205</v>
      </c>
      <c r="E65" s="98"/>
      <c r="F65" s="98"/>
      <c r="G65" s="98"/>
      <c r="H65" s="98"/>
      <c r="I65" s="73">
        <f t="shared" si="1"/>
        <v>0</v>
      </c>
    </row>
    <row r="66" spans="1:9" ht="12.75">
      <c r="A66" s="32">
        <v>56</v>
      </c>
      <c r="B66" s="41" t="s">
        <v>653</v>
      </c>
      <c r="C66" s="41" t="s">
        <v>183</v>
      </c>
      <c r="D66" s="57">
        <v>132</v>
      </c>
      <c r="E66" s="98"/>
      <c r="F66" s="98"/>
      <c r="G66" s="98"/>
      <c r="H66" s="98"/>
      <c r="I66" s="73">
        <f t="shared" si="1"/>
        <v>0</v>
      </c>
    </row>
    <row r="67" spans="1:9" s="42" customFormat="1" ht="12.75">
      <c r="A67" s="32">
        <v>57</v>
      </c>
      <c r="B67" s="41" t="s">
        <v>214</v>
      </c>
      <c r="C67" s="41" t="s">
        <v>180</v>
      </c>
      <c r="D67" s="57">
        <v>1372</v>
      </c>
      <c r="E67" s="98"/>
      <c r="F67" s="98"/>
      <c r="G67" s="98"/>
      <c r="H67" s="98"/>
      <c r="I67" s="73">
        <f t="shared" si="1"/>
        <v>0</v>
      </c>
    </row>
    <row r="68" spans="1:9" ht="12.75">
      <c r="A68" s="32">
        <v>58</v>
      </c>
      <c r="B68" s="41" t="s">
        <v>215</v>
      </c>
      <c r="C68" s="41" t="s">
        <v>6</v>
      </c>
      <c r="D68" s="57">
        <v>61</v>
      </c>
      <c r="E68" s="98"/>
      <c r="F68" s="98"/>
      <c r="G68" s="98"/>
      <c r="H68" s="98"/>
      <c r="I68" s="73">
        <f t="shared" si="1"/>
        <v>0</v>
      </c>
    </row>
    <row r="69" spans="1:9" ht="12.75">
      <c r="A69" s="32">
        <v>59</v>
      </c>
      <c r="B69" s="41" t="s">
        <v>216</v>
      </c>
      <c r="C69" s="41" t="s">
        <v>218</v>
      </c>
      <c r="D69" s="57">
        <v>1055</v>
      </c>
      <c r="E69" s="98"/>
      <c r="F69" s="98"/>
      <c r="G69" s="98"/>
      <c r="H69" s="98"/>
      <c r="I69" s="73">
        <f t="shared" si="1"/>
        <v>0</v>
      </c>
    </row>
    <row r="70" spans="1:9" ht="12.75">
      <c r="A70" s="32">
        <v>60</v>
      </c>
      <c r="B70" s="41" t="s">
        <v>217</v>
      </c>
      <c r="C70" s="41" t="s">
        <v>218</v>
      </c>
      <c r="D70" s="57">
        <v>2381</v>
      </c>
      <c r="E70" s="98"/>
      <c r="F70" s="98"/>
      <c r="G70" s="98"/>
      <c r="H70" s="98"/>
      <c r="I70" s="73">
        <f t="shared" si="1"/>
        <v>0</v>
      </c>
    </row>
    <row r="71" spans="1:9" ht="12.75">
      <c r="A71" s="32">
        <v>61</v>
      </c>
      <c r="B71" s="41" t="s">
        <v>219</v>
      </c>
      <c r="C71" s="41" t="s">
        <v>218</v>
      </c>
      <c r="D71" s="57">
        <v>1273</v>
      </c>
      <c r="E71" s="98"/>
      <c r="F71" s="98"/>
      <c r="G71" s="98"/>
      <c r="H71" s="98"/>
      <c r="I71" s="73">
        <f t="shared" si="1"/>
        <v>0</v>
      </c>
    </row>
    <row r="72" spans="1:9" ht="12.75">
      <c r="A72" s="32">
        <v>62</v>
      </c>
      <c r="B72" s="41" t="s">
        <v>220</v>
      </c>
      <c r="C72" s="41" t="s">
        <v>221</v>
      </c>
      <c r="D72" s="57">
        <v>92</v>
      </c>
      <c r="E72" s="98"/>
      <c r="F72" s="98"/>
      <c r="G72" s="98"/>
      <c r="H72" s="98"/>
      <c r="I72" s="73">
        <f t="shared" si="1"/>
        <v>0</v>
      </c>
    </row>
    <row r="73" spans="1:9" ht="12.75">
      <c r="A73" s="32">
        <v>63</v>
      </c>
      <c r="B73" s="41" t="s">
        <v>222</v>
      </c>
      <c r="C73" s="41" t="s">
        <v>218</v>
      </c>
      <c r="D73" s="57">
        <v>3711</v>
      </c>
      <c r="E73" s="98"/>
      <c r="F73" s="98"/>
      <c r="G73" s="98"/>
      <c r="H73" s="98"/>
      <c r="I73" s="73">
        <f t="shared" si="1"/>
        <v>0</v>
      </c>
    </row>
    <row r="74" spans="1:9" ht="12.75">
      <c r="A74" s="32">
        <v>64</v>
      </c>
      <c r="B74" s="41" t="s">
        <v>223</v>
      </c>
      <c r="C74" s="41" t="s">
        <v>218</v>
      </c>
      <c r="D74" s="57">
        <v>880</v>
      </c>
      <c r="E74" s="98"/>
      <c r="F74" s="98"/>
      <c r="G74" s="98"/>
      <c r="H74" s="98"/>
      <c r="I74" s="73">
        <f t="shared" si="1"/>
        <v>0</v>
      </c>
    </row>
    <row r="75" spans="1:9" ht="12.75">
      <c r="A75" s="32">
        <v>65</v>
      </c>
      <c r="B75" s="41" t="s">
        <v>224</v>
      </c>
      <c r="C75" s="41" t="s">
        <v>218</v>
      </c>
      <c r="D75" s="57">
        <v>3480</v>
      </c>
      <c r="E75" s="98"/>
      <c r="F75" s="98"/>
      <c r="G75" s="98"/>
      <c r="H75" s="98"/>
      <c r="I75" s="73">
        <f t="shared" si="1"/>
        <v>0</v>
      </c>
    </row>
    <row r="76" spans="1:9" ht="12.75">
      <c r="A76" s="32">
        <v>66</v>
      </c>
      <c r="B76" s="41" t="s">
        <v>225</v>
      </c>
      <c r="C76" s="41" t="s">
        <v>226</v>
      </c>
      <c r="D76" s="57">
        <v>383</v>
      </c>
      <c r="E76" s="98"/>
      <c r="F76" s="98"/>
      <c r="G76" s="98"/>
      <c r="H76" s="98"/>
      <c r="I76" s="73">
        <f t="shared" si="1"/>
        <v>0</v>
      </c>
    </row>
    <row r="77" spans="1:9" ht="12.75">
      <c r="A77" s="32">
        <v>67</v>
      </c>
      <c r="B77" s="41" t="s">
        <v>227</v>
      </c>
      <c r="C77" s="41" t="s">
        <v>6</v>
      </c>
      <c r="D77" s="57">
        <v>195</v>
      </c>
      <c r="E77" s="98"/>
      <c r="F77" s="98"/>
      <c r="G77" s="98"/>
      <c r="H77" s="98"/>
      <c r="I77" s="73">
        <f t="shared" si="1"/>
        <v>0</v>
      </c>
    </row>
    <row r="78" spans="1:9" ht="12.75">
      <c r="A78" s="32">
        <v>68</v>
      </c>
      <c r="B78" s="41" t="s">
        <v>654</v>
      </c>
      <c r="C78" s="41" t="s">
        <v>655</v>
      </c>
      <c r="D78" s="57">
        <v>1187</v>
      </c>
      <c r="E78" s="98"/>
      <c r="F78" s="98"/>
      <c r="G78" s="98"/>
      <c r="H78" s="98"/>
      <c r="I78" s="73">
        <f t="shared" si="1"/>
        <v>0</v>
      </c>
    </row>
    <row r="79" spans="1:9" ht="12.75">
      <c r="A79" s="32">
        <v>69</v>
      </c>
      <c r="B79" s="41" t="s">
        <v>228</v>
      </c>
      <c r="C79" s="41" t="s">
        <v>180</v>
      </c>
      <c r="D79" s="57">
        <v>16</v>
      </c>
      <c r="E79" s="98"/>
      <c r="F79" s="98"/>
      <c r="G79" s="98"/>
      <c r="H79" s="98"/>
      <c r="I79" s="73">
        <f t="shared" si="1"/>
        <v>0</v>
      </c>
    </row>
    <row r="80" spans="1:9" ht="12.75">
      <c r="A80" s="32">
        <v>70</v>
      </c>
      <c r="B80" s="41" t="s">
        <v>548</v>
      </c>
      <c r="C80" s="41" t="s">
        <v>180</v>
      </c>
      <c r="D80" s="57">
        <v>12</v>
      </c>
      <c r="E80" s="98"/>
      <c r="F80" s="98"/>
      <c r="G80" s="98"/>
      <c r="H80" s="98"/>
      <c r="I80" s="73">
        <f t="shared" si="1"/>
        <v>0</v>
      </c>
    </row>
    <row r="81" spans="1:9" ht="12.75">
      <c r="A81" s="32">
        <v>71</v>
      </c>
      <c r="B81" s="41" t="s">
        <v>547</v>
      </c>
      <c r="C81" s="41" t="s">
        <v>578</v>
      </c>
      <c r="D81" s="57">
        <v>173</v>
      </c>
      <c r="E81" s="98"/>
      <c r="F81" s="98"/>
      <c r="G81" s="98"/>
      <c r="H81" s="98"/>
      <c r="I81" s="73">
        <f t="shared" si="1"/>
        <v>0</v>
      </c>
    </row>
    <row r="82" spans="1:9" ht="12.75">
      <c r="A82" s="32">
        <v>72</v>
      </c>
      <c r="B82" s="41" t="s">
        <v>229</v>
      </c>
      <c r="C82" s="41" t="s">
        <v>183</v>
      </c>
      <c r="D82" s="57">
        <v>216</v>
      </c>
      <c r="E82" s="98"/>
      <c r="F82" s="98"/>
      <c r="G82" s="98"/>
      <c r="H82" s="98"/>
      <c r="I82" s="73">
        <f aca="true" t="shared" si="2" ref="I82:I139">H82*D82</f>
        <v>0</v>
      </c>
    </row>
    <row r="83" spans="1:9" s="42" customFormat="1" ht="12.75">
      <c r="A83" s="32">
        <v>73</v>
      </c>
      <c r="B83" s="41" t="s">
        <v>230</v>
      </c>
      <c r="C83" s="41" t="s">
        <v>180</v>
      </c>
      <c r="D83" s="57">
        <v>1061</v>
      </c>
      <c r="E83" s="98"/>
      <c r="F83" s="98"/>
      <c r="G83" s="98"/>
      <c r="H83" s="98"/>
      <c r="I83" s="73">
        <f t="shared" si="2"/>
        <v>0</v>
      </c>
    </row>
    <row r="84" spans="1:9" ht="12.75">
      <c r="A84" s="32">
        <v>74</v>
      </c>
      <c r="B84" s="41" t="s">
        <v>231</v>
      </c>
      <c r="C84" s="41" t="s">
        <v>180</v>
      </c>
      <c r="D84" s="57">
        <v>1213</v>
      </c>
      <c r="E84" s="98"/>
      <c r="F84" s="98"/>
      <c r="G84" s="98"/>
      <c r="H84" s="98"/>
      <c r="I84" s="73">
        <f t="shared" si="2"/>
        <v>0</v>
      </c>
    </row>
    <row r="85" spans="1:9" ht="12.75">
      <c r="A85" s="32">
        <v>75</v>
      </c>
      <c r="B85" s="41" t="s">
        <v>579</v>
      </c>
      <c r="C85" s="41" t="s">
        <v>578</v>
      </c>
      <c r="D85" s="57">
        <v>295</v>
      </c>
      <c r="E85" s="98"/>
      <c r="F85" s="98"/>
      <c r="G85" s="98"/>
      <c r="H85" s="98"/>
      <c r="I85" s="73">
        <f t="shared" si="2"/>
        <v>0</v>
      </c>
    </row>
    <row r="86" spans="1:9" ht="12.75">
      <c r="A86" s="32">
        <v>76</v>
      </c>
      <c r="B86" s="41" t="s">
        <v>232</v>
      </c>
      <c r="C86" s="41" t="s">
        <v>6</v>
      </c>
      <c r="D86" s="57">
        <v>160</v>
      </c>
      <c r="E86" s="98"/>
      <c r="F86" s="98"/>
      <c r="G86" s="98"/>
      <c r="H86" s="98"/>
      <c r="I86" s="73">
        <f t="shared" si="2"/>
        <v>0</v>
      </c>
    </row>
    <row r="87" spans="1:9" ht="12.75">
      <c r="A87" s="32">
        <v>77</v>
      </c>
      <c r="B87" s="41" t="s">
        <v>656</v>
      </c>
      <c r="C87" s="41" t="s">
        <v>655</v>
      </c>
      <c r="D87" s="57">
        <v>235</v>
      </c>
      <c r="E87" s="98"/>
      <c r="F87" s="98"/>
      <c r="G87" s="98"/>
      <c r="H87" s="98"/>
      <c r="I87" s="73">
        <f t="shared" si="2"/>
        <v>0</v>
      </c>
    </row>
    <row r="88" spans="1:9" s="42" customFormat="1" ht="12.75">
      <c r="A88" s="32">
        <v>78</v>
      </c>
      <c r="B88" s="41" t="s">
        <v>233</v>
      </c>
      <c r="C88" s="41" t="s">
        <v>6</v>
      </c>
      <c r="D88" s="57">
        <v>1705</v>
      </c>
      <c r="E88" s="98"/>
      <c r="F88" s="98"/>
      <c r="G88" s="98"/>
      <c r="H88" s="98"/>
      <c r="I88" s="73">
        <f t="shared" si="2"/>
        <v>0</v>
      </c>
    </row>
    <row r="89" spans="1:9" ht="12.75">
      <c r="A89" s="32">
        <v>79</v>
      </c>
      <c r="B89" s="41" t="s">
        <v>234</v>
      </c>
      <c r="C89" s="41" t="s">
        <v>180</v>
      </c>
      <c r="D89" s="57">
        <v>123</v>
      </c>
      <c r="E89" s="98"/>
      <c r="F89" s="98"/>
      <c r="G89" s="98"/>
      <c r="H89" s="98"/>
      <c r="I89" s="73">
        <f t="shared" si="2"/>
        <v>0</v>
      </c>
    </row>
    <row r="90" spans="1:9" ht="12.75">
      <c r="A90" s="32">
        <v>80</v>
      </c>
      <c r="B90" s="41" t="s">
        <v>235</v>
      </c>
      <c r="C90" s="41" t="s">
        <v>6</v>
      </c>
      <c r="D90" s="57">
        <v>125</v>
      </c>
      <c r="E90" s="98"/>
      <c r="F90" s="98"/>
      <c r="G90" s="98"/>
      <c r="H90" s="98"/>
      <c r="I90" s="73">
        <f t="shared" si="2"/>
        <v>0</v>
      </c>
    </row>
    <row r="91" spans="1:9" ht="12.75">
      <c r="A91" s="32">
        <v>81</v>
      </c>
      <c r="B91" s="41" t="s">
        <v>657</v>
      </c>
      <c r="C91" s="41" t="s">
        <v>655</v>
      </c>
      <c r="D91" s="57">
        <v>3136</v>
      </c>
      <c r="E91" s="98"/>
      <c r="F91" s="98"/>
      <c r="G91" s="98"/>
      <c r="H91" s="98"/>
      <c r="I91" s="73">
        <f t="shared" si="2"/>
        <v>0</v>
      </c>
    </row>
    <row r="92" spans="1:9" ht="12.75">
      <c r="A92" s="32">
        <v>82</v>
      </c>
      <c r="B92" s="41" t="s">
        <v>549</v>
      </c>
      <c r="C92" s="41" t="s">
        <v>6</v>
      </c>
      <c r="D92" s="57">
        <v>86</v>
      </c>
      <c r="E92" s="98"/>
      <c r="F92" s="98"/>
      <c r="G92" s="98"/>
      <c r="H92" s="98"/>
      <c r="I92" s="73">
        <f t="shared" si="2"/>
        <v>0</v>
      </c>
    </row>
    <row r="93" spans="1:9" s="42" customFormat="1" ht="12.75">
      <c r="A93" s="32">
        <v>83</v>
      </c>
      <c r="B93" s="41" t="s">
        <v>236</v>
      </c>
      <c r="C93" s="41" t="s">
        <v>6</v>
      </c>
      <c r="D93" s="57">
        <v>675</v>
      </c>
      <c r="E93" s="98"/>
      <c r="F93" s="98"/>
      <c r="G93" s="98"/>
      <c r="H93" s="98"/>
      <c r="I93" s="73">
        <f t="shared" si="2"/>
        <v>0</v>
      </c>
    </row>
    <row r="94" spans="1:9" ht="12.75">
      <c r="A94" s="32">
        <v>84</v>
      </c>
      <c r="B94" s="41" t="s">
        <v>237</v>
      </c>
      <c r="C94" s="41" t="s">
        <v>6</v>
      </c>
      <c r="D94" s="57">
        <v>72</v>
      </c>
      <c r="E94" s="98"/>
      <c r="F94" s="98"/>
      <c r="G94" s="98"/>
      <c r="H94" s="98"/>
      <c r="I94" s="73">
        <f t="shared" si="2"/>
        <v>0</v>
      </c>
    </row>
    <row r="95" spans="1:9" ht="12.75">
      <c r="A95" s="32">
        <v>85</v>
      </c>
      <c r="B95" s="41" t="s">
        <v>238</v>
      </c>
      <c r="C95" s="41" t="s">
        <v>180</v>
      </c>
      <c r="D95" s="57">
        <v>343</v>
      </c>
      <c r="E95" s="98"/>
      <c r="F95" s="98"/>
      <c r="G95" s="98"/>
      <c r="H95" s="98"/>
      <c r="I95" s="73">
        <f t="shared" si="2"/>
        <v>0</v>
      </c>
    </row>
    <row r="96" spans="1:9" ht="12.75">
      <c r="A96" s="32">
        <v>86</v>
      </c>
      <c r="B96" s="41" t="s">
        <v>239</v>
      </c>
      <c r="C96" s="41" t="s">
        <v>180</v>
      </c>
      <c r="D96" s="57">
        <v>255</v>
      </c>
      <c r="E96" s="98"/>
      <c r="F96" s="98"/>
      <c r="G96" s="98"/>
      <c r="H96" s="98"/>
      <c r="I96" s="73">
        <f t="shared" si="2"/>
        <v>0</v>
      </c>
    </row>
    <row r="97" spans="1:9" ht="12.75">
      <c r="A97" s="32">
        <v>87</v>
      </c>
      <c r="B97" s="41" t="s">
        <v>737</v>
      </c>
      <c r="C97" s="41" t="s">
        <v>180</v>
      </c>
      <c r="D97" s="57">
        <v>150</v>
      </c>
      <c r="E97" s="98"/>
      <c r="F97" s="98"/>
      <c r="G97" s="98"/>
      <c r="H97" s="98"/>
      <c r="I97" s="73">
        <f t="shared" si="2"/>
        <v>0</v>
      </c>
    </row>
    <row r="98" spans="1:9" ht="12.75">
      <c r="A98" s="32">
        <v>88</v>
      </c>
      <c r="B98" s="41" t="s">
        <v>240</v>
      </c>
      <c r="C98" s="41" t="s">
        <v>180</v>
      </c>
      <c r="D98" s="57">
        <v>16</v>
      </c>
      <c r="E98" s="98"/>
      <c r="F98" s="98"/>
      <c r="G98" s="98"/>
      <c r="H98" s="98"/>
      <c r="I98" s="73">
        <f t="shared" si="2"/>
        <v>0</v>
      </c>
    </row>
    <row r="99" spans="1:9" ht="12.75">
      <c r="A99" s="32">
        <v>89</v>
      </c>
      <c r="B99" s="41" t="s">
        <v>241</v>
      </c>
      <c r="C99" s="41" t="s">
        <v>6</v>
      </c>
      <c r="D99" s="57">
        <v>56</v>
      </c>
      <c r="E99" s="98"/>
      <c r="F99" s="98"/>
      <c r="G99" s="98"/>
      <c r="H99" s="98"/>
      <c r="I99" s="73">
        <f t="shared" si="2"/>
        <v>0</v>
      </c>
    </row>
    <row r="100" spans="1:9" ht="12.75">
      <c r="A100" s="32">
        <v>90</v>
      </c>
      <c r="B100" s="41" t="s">
        <v>242</v>
      </c>
      <c r="C100" s="41" t="s">
        <v>183</v>
      </c>
      <c r="D100" s="57">
        <v>12</v>
      </c>
      <c r="E100" s="98"/>
      <c r="F100" s="98"/>
      <c r="G100" s="98"/>
      <c r="H100" s="98"/>
      <c r="I100" s="73">
        <f t="shared" si="2"/>
        <v>0</v>
      </c>
    </row>
    <row r="101" spans="1:9" ht="12.75">
      <c r="A101" s="32">
        <v>91</v>
      </c>
      <c r="B101" s="41" t="s">
        <v>243</v>
      </c>
      <c r="C101" s="41" t="s">
        <v>180</v>
      </c>
      <c r="D101" s="57">
        <v>681</v>
      </c>
      <c r="E101" s="98"/>
      <c r="F101" s="98"/>
      <c r="G101" s="98"/>
      <c r="H101" s="98"/>
      <c r="I101" s="73">
        <f t="shared" si="2"/>
        <v>0</v>
      </c>
    </row>
    <row r="102" spans="1:9" ht="12.75">
      <c r="A102" s="32">
        <v>92</v>
      </c>
      <c r="B102" s="41" t="s">
        <v>244</v>
      </c>
      <c r="C102" s="41" t="s">
        <v>183</v>
      </c>
      <c r="D102" s="57">
        <v>27</v>
      </c>
      <c r="E102" s="98"/>
      <c r="F102" s="98"/>
      <c r="G102" s="98"/>
      <c r="H102" s="98"/>
      <c r="I102" s="73">
        <f t="shared" si="2"/>
        <v>0</v>
      </c>
    </row>
    <row r="103" spans="1:9" ht="12.75">
      <c r="A103" s="32">
        <v>93</v>
      </c>
      <c r="B103" s="41" t="s">
        <v>245</v>
      </c>
      <c r="C103" s="41" t="s">
        <v>180</v>
      </c>
      <c r="D103" s="57">
        <v>310</v>
      </c>
      <c r="E103" s="98"/>
      <c r="F103" s="98"/>
      <c r="G103" s="98"/>
      <c r="H103" s="98"/>
      <c r="I103" s="73">
        <f t="shared" si="2"/>
        <v>0</v>
      </c>
    </row>
    <row r="104" spans="1:9" s="42" customFormat="1" ht="12.75">
      <c r="A104" s="32">
        <v>94</v>
      </c>
      <c r="B104" s="41" t="s">
        <v>658</v>
      </c>
      <c r="C104" s="41" t="s">
        <v>183</v>
      </c>
      <c r="D104" s="57">
        <v>49</v>
      </c>
      <c r="E104" s="98"/>
      <c r="F104" s="98"/>
      <c r="G104" s="98"/>
      <c r="H104" s="98"/>
      <c r="I104" s="73">
        <f t="shared" si="2"/>
        <v>0</v>
      </c>
    </row>
    <row r="105" spans="1:9" ht="12.75">
      <c r="A105" s="32">
        <v>95</v>
      </c>
      <c r="B105" s="41" t="s">
        <v>246</v>
      </c>
      <c r="C105" s="41" t="s">
        <v>180</v>
      </c>
      <c r="D105" s="57">
        <v>790</v>
      </c>
      <c r="E105" s="98"/>
      <c r="F105" s="98"/>
      <c r="G105" s="98"/>
      <c r="H105" s="98"/>
      <c r="I105" s="73">
        <f t="shared" si="2"/>
        <v>0</v>
      </c>
    </row>
    <row r="106" spans="1:9" ht="12.75">
      <c r="A106" s="32">
        <v>96</v>
      </c>
      <c r="B106" s="41" t="s">
        <v>247</v>
      </c>
      <c r="C106" s="41" t="s">
        <v>183</v>
      </c>
      <c r="D106" s="57">
        <v>0</v>
      </c>
      <c r="E106" s="98"/>
      <c r="F106" s="98"/>
      <c r="G106" s="98"/>
      <c r="H106" s="98"/>
      <c r="I106" s="73">
        <f t="shared" si="2"/>
        <v>0</v>
      </c>
    </row>
    <row r="107" spans="1:9" ht="12.75">
      <c r="A107" s="32">
        <v>97</v>
      </c>
      <c r="B107" s="41" t="s">
        <v>800</v>
      </c>
      <c r="C107" s="41" t="s">
        <v>180</v>
      </c>
      <c r="D107" s="57">
        <v>50</v>
      </c>
      <c r="E107" s="98"/>
      <c r="F107" s="98"/>
      <c r="G107" s="98"/>
      <c r="H107" s="98"/>
      <c r="I107" s="73">
        <f t="shared" si="2"/>
        <v>0</v>
      </c>
    </row>
    <row r="108" spans="1:9" ht="12.75">
      <c r="A108" s="32">
        <v>98</v>
      </c>
      <c r="B108" s="41" t="s">
        <v>612</v>
      </c>
      <c r="C108" s="41" t="s">
        <v>590</v>
      </c>
      <c r="D108" s="57">
        <v>340</v>
      </c>
      <c r="E108" s="98"/>
      <c r="F108" s="98"/>
      <c r="G108" s="98"/>
      <c r="H108" s="98"/>
      <c r="I108" s="73">
        <f t="shared" si="2"/>
        <v>0</v>
      </c>
    </row>
    <row r="109" spans="1:9" ht="12.75">
      <c r="A109" s="32">
        <v>99</v>
      </c>
      <c r="B109" s="41" t="s">
        <v>611</v>
      </c>
      <c r="C109" s="41" t="s">
        <v>590</v>
      </c>
      <c r="D109" s="57">
        <v>340</v>
      </c>
      <c r="E109" s="98"/>
      <c r="F109" s="98"/>
      <c r="G109" s="98"/>
      <c r="H109" s="98"/>
      <c r="I109" s="73">
        <f t="shared" si="2"/>
        <v>0</v>
      </c>
    </row>
    <row r="110" spans="1:9" ht="12.75">
      <c r="A110" s="32">
        <v>100</v>
      </c>
      <c r="B110" s="41" t="s">
        <v>610</v>
      </c>
      <c r="C110" s="41" t="s">
        <v>590</v>
      </c>
      <c r="D110" s="57">
        <v>340</v>
      </c>
      <c r="E110" s="98"/>
      <c r="F110" s="98"/>
      <c r="G110" s="98"/>
      <c r="H110" s="98"/>
      <c r="I110" s="73">
        <f t="shared" si="2"/>
        <v>0</v>
      </c>
    </row>
    <row r="111" spans="1:9" ht="12.75">
      <c r="A111" s="32">
        <v>101</v>
      </c>
      <c r="B111" s="41" t="s">
        <v>550</v>
      </c>
      <c r="C111" s="41" t="s">
        <v>180</v>
      </c>
      <c r="D111" s="57">
        <v>121</v>
      </c>
      <c r="E111" s="98"/>
      <c r="F111" s="98"/>
      <c r="G111" s="98"/>
      <c r="H111" s="98"/>
      <c r="I111" s="73">
        <f t="shared" si="2"/>
        <v>0</v>
      </c>
    </row>
    <row r="112" spans="1:9" ht="12.75">
      <c r="A112" s="32">
        <v>102</v>
      </c>
      <c r="B112" s="41" t="s">
        <v>659</v>
      </c>
      <c r="C112" s="41" t="s">
        <v>655</v>
      </c>
      <c r="D112" s="57">
        <v>166</v>
      </c>
      <c r="E112" s="98"/>
      <c r="F112" s="98"/>
      <c r="G112" s="98"/>
      <c r="H112" s="98"/>
      <c r="I112" s="73">
        <f t="shared" si="2"/>
        <v>0</v>
      </c>
    </row>
    <row r="113" spans="1:9" ht="12.75">
      <c r="A113" s="32">
        <v>103</v>
      </c>
      <c r="B113" s="41" t="s">
        <v>248</v>
      </c>
      <c r="C113" s="41" t="s">
        <v>6</v>
      </c>
      <c r="D113" s="57">
        <v>86</v>
      </c>
      <c r="E113" s="98"/>
      <c r="F113" s="98"/>
      <c r="G113" s="98"/>
      <c r="H113" s="98"/>
      <c r="I113" s="73">
        <f t="shared" si="2"/>
        <v>0</v>
      </c>
    </row>
    <row r="114" spans="1:9" ht="12.75">
      <c r="A114" s="32">
        <v>104</v>
      </c>
      <c r="B114" s="41" t="s">
        <v>249</v>
      </c>
      <c r="C114" s="41" t="s">
        <v>6</v>
      </c>
      <c r="D114" s="57">
        <v>97</v>
      </c>
      <c r="E114" s="98"/>
      <c r="F114" s="98"/>
      <c r="G114" s="98"/>
      <c r="H114" s="98"/>
      <c r="I114" s="73">
        <f t="shared" si="2"/>
        <v>0</v>
      </c>
    </row>
    <row r="115" spans="1:9" ht="12.75">
      <c r="A115" s="32">
        <v>105</v>
      </c>
      <c r="B115" s="41" t="s">
        <v>250</v>
      </c>
      <c r="C115" s="41" t="s">
        <v>6</v>
      </c>
      <c r="D115" s="57">
        <v>60</v>
      </c>
      <c r="E115" s="98"/>
      <c r="F115" s="98"/>
      <c r="G115" s="98"/>
      <c r="H115" s="98"/>
      <c r="I115" s="73">
        <f t="shared" si="2"/>
        <v>0</v>
      </c>
    </row>
    <row r="116" spans="1:9" ht="12.75">
      <c r="A116" s="32">
        <v>106</v>
      </c>
      <c r="B116" s="41" t="s">
        <v>251</v>
      </c>
      <c r="C116" s="41" t="s">
        <v>6</v>
      </c>
      <c r="D116" s="57">
        <v>52</v>
      </c>
      <c r="E116" s="98"/>
      <c r="F116" s="98"/>
      <c r="G116" s="98"/>
      <c r="H116" s="98"/>
      <c r="I116" s="73">
        <f t="shared" si="2"/>
        <v>0</v>
      </c>
    </row>
    <row r="117" spans="1:9" ht="12.75">
      <c r="A117" s="32">
        <v>107</v>
      </c>
      <c r="B117" s="41" t="s">
        <v>252</v>
      </c>
      <c r="C117" s="41" t="s">
        <v>180</v>
      </c>
      <c r="D117" s="57">
        <v>40</v>
      </c>
      <c r="E117" s="98"/>
      <c r="F117" s="98"/>
      <c r="G117" s="98"/>
      <c r="H117" s="98"/>
      <c r="I117" s="73">
        <f t="shared" si="2"/>
        <v>0</v>
      </c>
    </row>
    <row r="118" spans="1:9" ht="12.75">
      <c r="A118" s="32">
        <v>108</v>
      </c>
      <c r="B118" s="41" t="s">
        <v>810</v>
      </c>
      <c r="C118" s="41" t="s">
        <v>6</v>
      </c>
      <c r="D118" s="57">
        <v>75</v>
      </c>
      <c r="E118" s="98"/>
      <c r="F118" s="98"/>
      <c r="G118" s="98"/>
      <c r="H118" s="98"/>
      <c r="I118" s="73">
        <f t="shared" si="2"/>
        <v>0</v>
      </c>
    </row>
    <row r="119" spans="1:9" ht="12.75">
      <c r="A119" s="32">
        <v>109</v>
      </c>
      <c r="B119" s="41" t="s">
        <v>253</v>
      </c>
      <c r="C119" s="41" t="s">
        <v>180</v>
      </c>
      <c r="D119" s="57">
        <v>56</v>
      </c>
      <c r="E119" s="98"/>
      <c r="F119" s="98"/>
      <c r="G119" s="98"/>
      <c r="H119" s="98"/>
      <c r="I119" s="73">
        <f t="shared" si="2"/>
        <v>0</v>
      </c>
    </row>
    <row r="120" spans="1:9" ht="12.75">
      <c r="A120" s="32">
        <v>110</v>
      </c>
      <c r="B120" s="41" t="s">
        <v>254</v>
      </c>
      <c r="C120" s="41" t="s">
        <v>180</v>
      </c>
      <c r="D120" s="57">
        <v>191</v>
      </c>
      <c r="E120" s="98"/>
      <c r="F120" s="98"/>
      <c r="G120" s="98"/>
      <c r="H120" s="98"/>
      <c r="I120" s="73">
        <f t="shared" si="2"/>
        <v>0</v>
      </c>
    </row>
    <row r="121" spans="1:9" ht="12.75">
      <c r="A121" s="32">
        <v>111</v>
      </c>
      <c r="B121" s="41" t="s">
        <v>682</v>
      </c>
      <c r="C121" s="41" t="s">
        <v>180</v>
      </c>
      <c r="D121" s="57">
        <v>830</v>
      </c>
      <c r="E121" s="98"/>
      <c r="F121" s="98"/>
      <c r="G121" s="98"/>
      <c r="H121" s="98"/>
      <c r="I121" s="73">
        <f t="shared" si="2"/>
        <v>0</v>
      </c>
    </row>
    <row r="122" spans="1:9" ht="12.75">
      <c r="A122" s="32">
        <v>112</v>
      </c>
      <c r="B122" s="41" t="s">
        <v>553</v>
      </c>
      <c r="C122" s="41" t="s">
        <v>183</v>
      </c>
      <c r="D122" s="57">
        <v>10</v>
      </c>
      <c r="E122" s="98"/>
      <c r="F122" s="98"/>
      <c r="G122" s="98"/>
      <c r="H122" s="98"/>
      <c r="I122" s="73">
        <f t="shared" si="2"/>
        <v>0</v>
      </c>
    </row>
    <row r="123" spans="1:9" ht="12.75">
      <c r="A123" s="32">
        <v>113</v>
      </c>
      <c r="B123" s="41" t="s">
        <v>808</v>
      </c>
      <c r="C123" s="41" t="s">
        <v>67</v>
      </c>
      <c r="D123" s="57">
        <v>950</v>
      </c>
      <c r="E123" s="98"/>
      <c r="F123" s="98"/>
      <c r="G123" s="98"/>
      <c r="H123" s="98"/>
      <c r="I123" s="73">
        <f t="shared" si="2"/>
        <v>0</v>
      </c>
    </row>
    <row r="124" spans="1:9" ht="12.75">
      <c r="A124" s="32">
        <v>114</v>
      </c>
      <c r="B124" s="41" t="s">
        <v>583</v>
      </c>
      <c r="C124" s="41" t="s">
        <v>67</v>
      </c>
      <c r="D124" s="48">
        <v>574</v>
      </c>
      <c r="E124" s="98"/>
      <c r="F124" s="98"/>
      <c r="G124" s="98"/>
      <c r="H124" s="99"/>
      <c r="I124" s="73">
        <f t="shared" si="2"/>
        <v>0</v>
      </c>
    </row>
    <row r="125" spans="1:9" ht="12.75">
      <c r="A125" s="32">
        <v>115</v>
      </c>
      <c r="B125" s="41" t="s">
        <v>582</v>
      </c>
      <c r="C125" s="41" t="s">
        <v>67</v>
      </c>
      <c r="D125" s="48">
        <v>372</v>
      </c>
      <c r="E125" s="98"/>
      <c r="F125" s="98"/>
      <c r="G125" s="98"/>
      <c r="H125" s="99"/>
      <c r="I125" s="73">
        <f t="shared" si="2"/>
        <v>0</v>
      </c>
    </row>
    <row r="126" spans="1:9" ht="12.75">
      <c r="A126" s="32">
        <v>116</v>
      </c>
      <c r="B126" s="41" t="s">
        <v>584</v>
      </c>
      <c r="C126" s="41" t="s">
        <v>67</v>
      </c>
      <c r="D126" s="57">
        <v>504</v>
      </c>
      <c r="E126" s="98"/>
      <c r="F126" s="98"/>
      <c r="G126" s="98"/>
      <c r="H126" s="99"/>
      <c r="I126" s="73">
        <f t="shared" si="2"/>
        <v>0</v>
      </c>
    </row>
    <row r="127" spans="1:9" ht="12.75">
      <c r="A127" s="32">
        <v>117</v>
      </c>
      <c r="B127" s="41" t="s">
        <v>255</v>
      </c>
      <c r="C127" s="41" t="s">
        <v>180</v>
      </c>
      <c r="D127" s="57">
        <v>214</v>
      </c>
      <c r="E127" s="98"/>
      <c r="F127" s="98"/>
      <c r="G127" s="98"/>
      <c r="H127" s="98"/>
      <c r="I127" s="73">
        <f t="shared" si="2"/>
        <v>0</v>
      </c>
    </row>
    <row r="128" spans="1:9" ht="12.75">
      <c r="A128" s="32">
        <v>118</v>
      </c>
      <c r="B128" s="41" t="s">
        <v>661</v>
      </c>
      <c r="C128" s="41" t="s">
        <v>655</v>
      </c>
      <c r="D128" s="57">
        <v>326</v>
      </c>
      <c r="E128" s="98"/>
      <c r="F128" s="98"/>
      <c r="G128" s="98"/>
      <c r="H128" s="98"/>
      <c r="I128" s="73">
        <f t="shared" si="2"/>
        <v>0</v>
      </c>
    </row>
    <row r="129" spans="1:9" ht="12.75">
      <c r="A129" s="32">
        <v>119</v>
      </c>
      <c r="B129" s="41" t="s">
        <v>256</v>
      </c>
      <c r="C129" s="41" t="s">
        <v>6</v>
      </c>
      <c r="D129" s="57">
        <v>1687</v>
      </c>
      <c r="E129" s="98"/>
      <c r="F129" s="98"/>
      <c r="G129" s="98"/>
      <c r="H129" s="98"/>
      <c r="I129" s="73">
        <f t="shared" si="2"/>
        <v>0</v>
      </c>
    </row>
    <row r="130" spans="1:9" ht="12.75">
      <c r="A130" s="32">
        <v>120</v>
      </c>
      <c r="B130" s="41" t="s">
        <v>615</v>
      </c>
      <c r="C130" s="41" t="s">
        <v>180</v>
      </c>
      <c r="D130" s="57">
        <v>834</v>
      </c>
      <c r="E130" s="98"/>
      <c r="F130" s="98"/>
      <c r="G130" s="98"/>
      <c r="H130" s="98"/>
      <c r="I130" s="73">
        <f t="shared" si="2"/>
        <v>0</v>
      </c>
    </row>
    <row r="131" spans="1:9" ht="12.75">
      <c r="A131" s="32">
        <v>121</v>
      </c>
      <c r="B131" s="41" t="s">
        <v>614</v>
      </c>
      <c r="C131" s="41" t="s">
        <v>180</v>
      </c>
      <c r="D131" s="57">
        <v>48</v>
      </c>
      <c r="E131" s="98"/>
      <c r="F131" s="98"/>
      <c r="G131" s="98"/>
      <c r="H131" s="98"/>
      <c r="I131" s="73">
        <f t="shared" si="2"/>
        <v>0</v>
      </c>
    </row>
    <row r="132" spans="1:9" ht="12.75">
      <c r="A132" s="32">
        <v>122</v>
      </c>
      <c r="B132" s="41" t="s">
        <v>616</v>
      </c>
      <c r="C132" s="41" t="s">
        <v>183</v>
      </c>
      <c r="D132" s="57">
        <v>393</v>
      </c>
      <c r="E132" s="98"/>
      <c r="F132" s="98"/>
      <c r="G132" s="98"/>
      <c r="H132" s="98"/>
      <c r="I132" s="73">
        <f t="shared" si="2"/>
        <v>0</v>
      </c>
    </row>
    <row r="133" spans="1:9" ht="12.75">
      <c r="A133" s="32">
        <v>123</v>
      </c>
      <c r="B133" s="41" t="s">
        <v>257</v>
      </c>
      <c r="C133" s="41" t="s">
        <v>180</v>
      </c>
      <c r="D133" s="57">
        <v>401</v>
      </c>
      <c r="E133" s="98"/>
      <c r="F133" s="98"/>
      <c r="G133" s="98"/>
      <c r="H133" s="98"/>
      <c r="I133" s="73">
        <f t="shared" si="2"/>
        <v>0</v>
      </c>
    </row>
    <row r="134" spans="1:9" ht="12.75">
      <c r="A134" s="32">
        <v>124</v>
      </c>
      <c r="B134" s="41" t="s">
        <v>809</v>
      </c>
      <c r="C134" s="41" t="s">
        <v>180</v>
      </c>
      <c r="D134" s="57">
        <v>1075</v>
      </c>
      <c r="E134" s="98"/>
      <c r="F134" s="98"/>
      <c r="G134" s="98"/>
      <c r="H134" s="98"/>
      <c r="I134" s="73">
        <f t="shared" si="2"/>
        <v>0</v>
      </c>
    </row>
    <row r="135" spans="1:9" ht="12.75">
      <c r="A135" s="32">
        <v>125</v>
      </c>
      <c r="B135" s="41" t="s">
        <v>258</v>
      </c>
      <c r="C135" s="41" t="s">
        <v>218</v>
      </c>
      <c r="D135" s="57">
        <v>2011</v>
      </c>
      <c r="E135" s="98"/>
      <c r="F135" s="98"/>
      <c r="G135" s="98"/>
      <c r="H135" s="98"/>
      <c r="I135" s="73">
        <f t="shared" si="2"/>
        <v>0</v>
      </c>
    </row>
    <row r="136" spans="1:9" ht="12.75">
      <c r="A136" s="32">
        <v>126</v>
      </c>
      <c r="B136" s="41" t="s">
        <v>259</v>
      </c>
      <c r="C136" s="41" t="s">
        <v>218</v>
      </c>
      <c r="D136" s="57">
        <v>2341</v>
      </c>
      <c r="E136" s="98"/>
      <c r="F136" s="98"/>
      <c r="G136" s="98"/>
      <c r="H136" s="98"/>
      <c r="I136" s="73">
        <f t="shared" si="2"/>
        <v>0</v>
      </c>
    </row>
    <row r="137" spans="1:9" ht="12.75">
      <c r="A137" s="32">
        <v>127</v>
      </c>
      <c r="B137" s="41" t="s">
        <v>260</v>
      </c>
      <c r="C137" s="41" t="s">
        <v>218</v>
      </c>
      <c r="D137" s="57">
        <v>180</v>
      </c>
      <c r="E137" s="98"/>
      <c r="F137" s="98"/>
      <c r="G137" s="98"/>
      <c r="H137" s="98"/>
      <c r="I137" s="73">
        <f t="shared" si="2"/>
        <v>0</v>
      </c>
    </row>
    <row r="138" spans="1:9" ht="12.75">
      <c r="A138" s="32">
        <v>128</v>
      </c>
      <c r="B138" s="41" t="s">
        <v>261</v>
      </c>
      <c r="C138" s="41" t="s">
        <v>218</v>
      </c>
      <c r="D138" s="57">
        <v>226</v>
      </c>
      <c r="E138" s="98"/>
      <c r="F138" s="98"/>
      <c r="G138" s="98"/>
      <c r="H138" s="98"/>
      <c r="I138" s="73">
        <f t="shared" si="2"/>
        <v>0</v>
      </c>
    </row>
    <row r="139" spans="1:9" ht="12.75">
      <c r="A139" s="32">
        <v>129</v>
      </c>
      <c r="B139" s="41" t="s">
        <v>262</v>
      </c>
      <c r="C139" s="41" t="s">
        <v>6</v>
      </c>
      <c r="D139" s="57">
        <v>30</v>
      </c>
      <c r="E139" s="98"/>
      <c r="F139" s="98"/>
      <c r="G139" s="98"/>
      <c r="H139" s="98"/>
      <c r="I139" s="73">
        <f t="shared" si="2"/>
        <v>0</v>
      </c>
    </row>
    <row r="140" spans="2:9" ht="12.75">
      <c r="B140" s="50"/>
      <c r="C140" s="50"/>
      <c r="D140" s="50"/>
      <c r="E140" s="50"/>
      <c r="F140" s="50"/>
      <c r="G140" s="50"/>
      <c r="H140" s="65" t="s">
        <v>520</v>
      </c>
      <c r="I140" s="80">
        <f>SUM(I11:I139)</f>
        <v>0</v>
      </c>
    </row>
    <row r="141" ht="12.75">
      <c r="I141" s="95"/>
    </row>
    <row r="142" ht="12.75">
      <c r="I142" s="95"/>
    </row>
    <row r="143" spans="2:4" ht="12.75">
      <c r="B143" s="2" t="s">
        <v>517</v>
      </c>
      <c r="C143" s="3"/>
      <c r="D143" s="2" t="s">
        <v>524</v>
      </c>
    </row>
    <row r="144" spans="2:4" ht="12.75">
      <c r="B144" s="2"/>
      <c r="C144" s="3"/>
      <c r="D144" s="2"/>
    </row>
    <row r="145" spans="2:4" ht="12.75">
      <c r="B145" s="2" t="s">
        <v>518</v>
      </c>
      <c r="C145" s="3"/>
      <c r="D145" s="2" t="s">
        <v>525</v>
      </c>
    </row>
    <row r="146" spans="2:4" ht="12.75">
      <c r="B146" s="2" t="s">
        <v>519</v>
      </c>
      <c r="C146" s="3"/>
      <c r="D146" s="4" t="s">
        <v>519</v>
      </c>
    </row>
  </sheetData>
  <sheetProtection password="CA7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1">
      <selection activeCell="B16" sqref="B16"/>
    </sheetView>
  </sheetViews>
  <sheetFormatPr defaultColWidth="9.140625" defaultRowHeight="15"/>
  <cols>
    <col min="1" max="1" width="9.140625" style="6" customWidth="1"/>
    <col min="2" max="2" width="43.57421875" style="6" customWidth="1"/>
    <col min="3" max="3" width="15.00390625" style="25" customWidth="1"/>
    <col min="4" max="4" width="12.28125" style="6" customWidth="1"/>
    <col min="5" max="5" width="18.421875" style="6" customWidth="1"/>
    <col min="6" max="6" width="17.140625" style="6" customWidth="1"/>
    <col min="7" max="7" width="14.8515625" style="6" customWidth="1"/>
    <col min="8" max="8" width="15.28125" style="6" customWidth="1"/>
    <col min="9" max="9" width="12.00390625" style="71" customWidth="1"/>
    <col min="10" max="16384" width="9.140625" style="6" customWidth="1"/>
  </cols>
  <sheetData>
    <row r="1" ht="12.75">
      <c r="B1" s="5" t="s">
        <v>522</v>
      </c>
    </row>
    <row r="4" ht="12.75">
      <c r="B4" s="7" t="s">
        <v>513</v>
      </c>
    </row>
    <row r="6" ht="12.75">
      <c r="B6" s="8" t="s">
        <v>523</v>
      </c>
    </row>
    <row r="8" spans="2:3" ht="12.75">
      <c r="B8" s="6" t="s">
        <v>1</v>
      </c>
      <c r="C8" s="27" t="s">
        <v>263</v>
      </c>
    </row>
    <row r="10" spans="1:9" s="24" customFormat="1" ht="51" customHeight="1">
      <c r="A10" s="32"/>
      <c r="B10" s="28" t="s">
        <v>3</v>
      </c>
      <c r="C10" s="26" t="s">
        <v>4</v>
      </c>
      <c r="D10" s="23" t="s">
        <v>821</v>
      </c>
      <c r="E10" s="10" t="s">
        <v>514</v>
      </c>
      <c r="F10" s="10" t="s">
        <v>515</v>
      </c>
      <c r="G10" s="10" t="s">
        <v>521</v>
      </c>
      <c r="H10" s="11" t="s">
        <v>823</v>
      </c>
      <c r="I10" s="72" t="s">
        <v>516</v>
      </c>
    </row>
    <row r="11" spans="1:9" ht="12.75">
      <c r="A11" s="30">
        <v>1</v>
      </c>
      <c r="B11" s="41" t="s">
        <v>760</v>
      </c>
      <c r="C11" s="47" t="s">
        <v>762</v>
      </c>
      <c r="D11" s="48">
        <v>350</v>
      </c>
      <c r="E11" s="98"/>
      <c r="F11" s="98"/>
      <c r="G11" s="98"/>
      <c r="H11" s="99"/>
      <c r="I11" s="73">
        <f>H11*D11</f>
        <v>0</v>
      </c>
    </row>
    <row r="12" spans="1:9" ht="12.75">
      <c r="A12" s="30">
        <v>2</v>
      </c>
      <c r="B12" s="41" t="s">
        <v>763</v>
      </c>
      <c r="C12" s="47" t="s">
        <v>762</v>
      </c>
      <c r="D12" s="48">
        <v>333</v>
      </c>
      <c r="E12" s="98"/>
      <c r="F12" s="98"/>
      <c r="G12" s="98"/>
      <c r="H12" s="99"/>
      <c r="I12" s="73">
        <f aca="true" t="shared" si="0" ref="I12:I39">H12*D12</f>
        <v>0</v>
      </c>
    </row>
    <row r="13" spans="1:9" ht="12.75">
      <c r="A13" s="30">
        <v>3</v>
      </c>
      <c r="B13" s="41" t="s">
        <v>847</v>
      </c>
      <c r="C13" s="47" t="s">
        <v>762</v>
      </c>
      <c r="D13" s="48">
        <v>126</v>
      </c>
      <c r="E13" s="98"/>
      <c r="F13" s="98"/>
      <c r="G13" s="98"/>
      <c r="H13" s="99"/>
      <c r="I13" s="73">
        <f t="shared" si="0"/>
        <v>0</v>
      </c>
    </row>
    <row r="14" spans="1:9" ht="12.75">
      <c r="A14" s="30">
        <v>4</v>
      </c>
      <c r="B14" s="41" t="s">
        <v>761</v>
      </c>
      <c r="C14" s="47" t="s">
        <v>762</v>
      </c>
      <c r="D14" s="48">
        <v>110</v>
      </c>
      <c r="E14" s="98"/>
      <c r="F14" s="98"/>
      <c r="G14" s="98"/>
      <c r="H14" s="99"/>
      <c r="I14" s="73">
        <f t="shared" si="0"/>
        <v>0</v>
      </c>
    </row>
    <row r="15" spans="1:9" ht="12.75">
      <c r="A15" s="30">
        <v>5</v>
      </c>
      <c r="B15" s="41" t="s">
        <v>663</v>
      </c>
      <c r="C15" s="47" t="s">
        <v>762</v>
      </c>
      <c r="D15" s="48">
        <v>248</v>
      </c>
      <c r="E15" s="98"/>
      <c r="F15" s="98"/>
      <c r="G15" s="98"/>
      <c r="H15" s="99"/>
      <c r="I15" s="73">
        <f t="shared" si="0"/>
        <v>0</v>
      </c>
    </row>
    <row r="16" spans="1:9" ht="12.75">
      <c r="A16" s="30">
        <v>6</v>
      </c>
      <c r="B16" s="41" t="s">
        <v>664</v>
      </c>
      <c r="C16" s="47" t="s">
        <v>762</v>
      </c>
      <c r="D16" s="48">
        <v>413</v>
      </c>
      <c r="E16" s="98"/>
      <c r="F16" s="98"/>
      <c r="G16" s="98"/>
      <c r="H16" s="99"/>
      <c r="I16" s="73">
        <f t="shared" si="0"/>
        <v>0</v>
      </c>
    </row>
    <row r="17" spans="1:9" ht="12.75">
      <c r="A17" s="30">
        <v>7</v>
      </c>
      <c r="B17" s="41" t="s">
        <v>665</v>
      </c>
      <c r="C17" s="47" t="s">
        <v>762</v>
      </c>
      <c r="D17" s="48">
        <v>228</v>
      </c>
      <c r="E17" s="98"/>
      <c r="F17" s="98"/>
      <c r="G17" s="98"/>
      <c r="H17" s="99"/>
      <c r="I17" s="73">
        <f t="shared" si="0"/>
        <v>0</v>
      </c>
    </row>
    <row r="18" spans="1:9" ht="12.75">
      <c r="A18" s="30">
        <v>8</v>
      </c>
      <c r="B18" s="41" t="s">
        <v>667</v>
      </c>
      <c r="C18" s="47" t="s">
        <v>762</v>
      </c>
      <c r="D18" s="48">
        <v>383</v>
      </c>
      <c r="E18" s="98"/>
      <c r="F18" s="98"/>
      <c r="G18" s="98"/>
      <c r="H18" s="99"/>
      <c r="I18" s="73">
        <f t="shared" si="0"/>
        <v>0</v>
      </c>
    </row>
    <row r="19" spans="1:9" s="42" customFormat="1" ht="12.75">
      <c r="A19" s="30">
        <v>9</v>
      </c>
      <c r="B19" s="41" t="s">
        <v>668</v>
      </c>
      <c r="C19" s="47" t="s">
        <v>762</v>
      </c>
      <c r="D19" s="48">
        <v>543</v>
      </c>
      <c r="E19" s="98"/>
      <c r="F19" s="98"/>
      <c r="G19" s="98"/>
      <c r="H19" s="99"/>
      <c r="I19" s="73">
        <f t="shared" si="0"/>
        <v>0</v>
      </c>
    </row>
    <row r="20" spans="1:9" ht="12.75">
      <c r="A20" s="30">
        <v>10</v>
      </c>
      <c r="B20" s="41" t="s">
        <v>666</v>
      </c>
      <c r="C20" s="56" t="s">
        <v>762</v>
      </c>
      <c r="D20" s="48">
        <v>320</v>
      </c>
      <c r="E20" s="98"/>
      <c r="F20" s="98"/>
      <c r="G20" s="98"/>
      <c r="H20" s="99"/>
      <c r="I20" s="73">
        <f t="shared" si="0"/>
        <v>0</v>
      </c>
    </row>
    <row r="21" spans="1:9" ht="12.75">
      <c r="A21" s="30">
        <v>11</v>
      </c>
      <c r="B21" s="41" t="s">
        <v>264</v>
      </c>
      <c r="C21" s="56" t="s">
        <v>762</v>
      </c>
      <c r="D21" s="48">
        <v>120</v>
      </c>
      <c r="E21" s="98"/>
      <c r="F21" s="98"/>
      <c r="G21" s="98"/>
      <c r="H21" s="99"/>
      <c r="I21" s="73">
        <f t="shared" si="0"/>
        <v>0</v>
      </c>
    </row>
    <row r="22" spans="1:9" ht="12.75">
      <c r="A22" s="30">
        <v>12</v>
      </c>
      <c r="B22" s="41" t="s">
        <v>669</v>
      </c>
      <c r="C22" s="56" t="s">
        <v>762</v>
      </c>
      <c r="D22" s="48">
        <v>243</v>
      </c>
      <c r="E22" s="98"/>
      <c r="F22" s="98"/>
      <c r="G22" s="98"/>
      <c r="H22" s="99"/>
      <c r="I22" s="73">
        <f t="shared" si="0"/>
        <v>0</v>
      </c>
    </row>
    <row r="23" spans="1:9" ht="12.75">
      <c r="A23" s="30">
        <v>13</v>
      </c>
      <c r="B23" s="41" t="s">
        <v>265</v>
      </c>
      <c r="C23" s="56" t="s">
        <v>762</v>
      </c>
      <c r="D23" s="48">
        <v>95</v>
      </c>
      <c r="E23" s="98"/>
      <c r="F23" s="98"/>
      <c r="G23" s="98"/>
      <c r="H23" s="99"/>
      <c r="I23" s="73">
        <f t="shared" si="0"/>
        <v>0</v>
      </c>
    </row>
    <row r="24" spans="1:9" ht="12.75">
      <c r="A24" s="30">
        <v>14</v>
      </c>
      <c r="B24" s="41" t="s">
        <v>266</v>
      </c>
      <c r="C24" s="56" t="s">
        <v>762</v>
      </c>
      <c r="D24" s="48">
        <v>227</v>
      </c>
      <c r="E24" s="98"/>
      <c r="F24" s="98"/>
      <c r="G24" s="98"/>
      <c r="H24" s="99"/>
      <c r="I24" s="73">
        <f t="shared" si="0"/>
        <v>0</v>
      </c>
    </row>
    <row r="25" spans="1:9" s="42" customFormat="1" ht="12.75">
      <c r="A25" s="30">
        <v>15</v>
      </c>
      <c r="B25" s="41" t="s">
        <v>267</v>
      </c>
      <c r="C25" s="47" t="s">
        <v>762</v>
      </c>
      <c r="D25" s="48">
        <v>271</v>
      </c>
      <c r="E25" s="98"/>
      <c r="F25" s="98"/>
      <c r="G25" s="98"/>
      <c r="H25" s="99"/>
      <c r="I25" s="73">
        <f t="shared" si="0"/>
        <v>0</v>
      </c>
    </row>
    <row r="26" spans="1:9" ht="12.75">
      <c r="A26" s="30">
        <v>16</v>
      </c>
      <c r="B26" s="41" t="s">
        <v>589</v>
      </c>
      <c r="C26" s="47" t="s">
        <v>762</v>
      </c>
      <c r="D26" s="48">
        <v>513</v>
      </c>
      <c r="E26" s="98"/>
      <c r="F26" s="98"/>
      <c r="G26" s="98"/>
      <c r="H26" s="99"/>
      <c r="I26" s="73">
        <f t="shared" si="0"/>
        <v>0</v>
      </c>
    </row>
    <row r="27" spans="1:9" ht="12.75">
      <c r="A27" s="30">
        <v>17</v>
      </c>
      <c r="B27" s="41" t="s">
        <v>670</v>
      </c>
      <c r="C27" s="47" t="s">
        <v>6</v>
      </c>
      <c r="D27" s="48">
        <v>218</v>
      </c>
      <c r="E27" s="98"/>
      <c r="F27" s="98"/>
      <c r="G27" s="98"/>
      <c r="H27" s="99"/>
      <c r="I27" s="73">
        <f t="shared" si="0"/>
        <v>0</v>
      </c>
    </row>
    <row r="28" spans="1:9" ht="12.75">
      <c r="A28" s="30">
        <v>18</v>
      </c>
      <c r="B28" s="41" t="s">
        <v>268</v>
      </c>
      <c r="C28" s="47" t="s">
        <v>6</v>
      </c>
      <c r="D28" s="48">
        <v>12</v>
      </c>
      <c r="E28" s="98"/>
      <c r="F28" s="98"/>
      <c r="G28" s="98"/>
      <c r="H28" s="99"/>
      <c r="I28" s="73">
        <f t="shared" si="0"/>
        <v>0</v>
      </c>
    </row>
    <row r="29" spans="1:9" ht="12.75">
      <c r="A29" s="30">
        <v>19</v>
      </c>
      <c r="B29" s="41" t="s">
        <v>758</v>
      </c>
      <c r="C29" s="47" t="s">
        <v>6</v>
      </c>
      <c r="D29" s="48">
        <v>181</v>
      </c>
      <c r="E29" s="98"/>
      <c r="F29" s="98"/>
      <c r="G29" s="98"/>
      <c r="H29" s="99"/>
      <c r="I29" s="73">
        <f t="shared" si="0"/>
        <v>0</v>
      </c>
    </row>
    <row r="30" spans="1:9" ht="12.75">
      <c r="A30" s="30">
        <v>20</v>
      </c>
      <c r="B30" s="41" t="s">
        <v>671</v>
      </c>
      <c r="C30" s="47" t="s">
        <v>6</v>
      </c>
      <c r="D30" s="48">
        <v>179</v>
      </c>
      <c r="E30" s="98"/>
      <c r="F30" s="98"/>
      <c r="G30" s="98"/>
      <c r="H30" s="99"/>
      <c r="I30" s="73">
        <f t="shared" si="0"/>
        <v>0</v>
      </c>
    </row>
    <row r="31" spans="1:9" ht="12.75">
      <c r="A31" s="30">
        <v>21</v>
      </c>
      <c r="B31" s="41" t="s">
        <v>672</v>
      </c>
      <c r="C31" s="47" t="s">
        <v>6</v>
      </c>
      <c r="D31" s="48">
        <v>152</v>
      </c>
      <c r="E31" s="98"/>
      <c r="F31" s="98"/>
      <c r="G31" s="98"/>
      <c r="H31" s="99"/>
      <c r="I31" s="73">
        <f t="shared" si="0"/>
        <v>0</v>
      </c>
    </row>
    <row r="32" spans="1:9" ht="12.75">
      <c r="A32" s="30">
        <v>22</v>
      </c>
      <c r="B32" s="41" t="s">
        <v>759</v>
      </c>
      <c r="C32" s="47" t="s">
        <v>6</v>
      </c>
      <c r="D32" s="48">
        <v>161</v>
      </c>
      <c r="E32" s="98"/>
      <c r="F32" s="98"/>
      <c r="G32" s="98"/>
      <c r="H32" s="99"/>
      <c r="I32" s="73">
        <f t="shared" si="0"/>
        <v>0</v>
      </c>
    </row>
    <row r="33" spans="1:9" ht="12.75">
      <c r="A33" s="30">
        <v>23</v>
      </c>
      <c r="B33" s="41" t="s">
        <v>764</v>
      </c>
      <c r="C33" s="67" t="s">
        <v>180</v>
      </c>
      <c r="D33" s="68">
        <v>155</v>
      </c>
      <c r="E33" s="98"/>
      <c r="F33" s="98"/>
      <c r="G33" s="98"/>
      <c r="H33" s="99"/>
      <c r="I33" s="73">
        <f t="shared" si="0"/>
        <v>0</v>
      </c>
    </row>
    <row r="34" spans="1:9" ht="12.75">
      <c r="A34" s="30">
        <v>24</v>
      </c>
      <c r="B34" s="41" t="s">
        <v>673</v>
      </c>
      <c r="C34" s="67" t="s">
        <v>6</v>
      </c>
      <c r="D34" s="68">
        <v>284</v>
      </c>
      <c r="E34" s="98"/>
      <c r="F34" s="98"/>
      <c r="G34" s="98"/>
      <c r="H34" s="99"/>
      <c r="I34" s="73">
        <f t="shared" si="0"/>
        <v>0</v>
      </c>
    </row>
    <row r="35" spans="1:9" ht="12.75">
      <c r="A35" s="30">
        <v>25</v>
      </c>
      <c r="B35" s="41" t="s">
        <v>613</v>
      </c>
      <c r="C35" s="67" t="s">
        <v>183</v>
      </c>
      <c r="D35" s="68">
        <v>18</v>
      </c>
      <c r="E35" s="98"/>
      <c r="F35" s="98"/>
      <c r="G35" s="98"/>
      <c r="H35" s="99"/>
      <c r="I35" s="73">
        <f t="shared" si="0"/>
        <v>0</v>
      </c>
    </row>
    <row r="36" spans="1:9" ht="12.75">
      <c r="A36" s="30">
        <v>26</v>
      </c>
      <c r="B36" s="41" t="s">
        <v>738</v>
      </c>
      <c r="C36" s="67" t="s">
        <v>221</v>
      </c>
      <c r="D36" s="68">
        <v>76</v>
      </c>
      <c r="E36" s="98"/>
      <c r="F36" s="98"/>
      <c r="G36" s="98"/>
      <c r="H36" s="99"/>
      <c r="I36" s="73">
        <f t="shared" si="0"/>
        <v>0</v>
      </c>
    </row>
    <row r="37" spans="1:9" ht="12.75">
      <c r="A37" s="30">
        <v>27</v>
      </c>
      <c r="B37" s="41" t="s">
        <v>660</v>
      </c>
      <c r="C37" s="67" t="s">
        <v>6</v>
      </c>
      <c r="D37" s="68">
        <v>35</v>
      </c>
      <c r="E37" s="98"/>
      <c r="F37" s="98"/>
      <c r="G37" s="98"/>
      <c r="H37" s="99"/>
      <c r="I37" s="73">
        <f t="shared" si="0"/>
        <v>0</v>
      </c>
    </row>
    <row r="38" spans="1:9" s="42" customFormat="1" ht="12.75">
      <c r="A38" s="30">
        <v>28</v>
      </c>
      <c r="B38" s="62" t="s">
        <v>674</v>
      </c>
      <c r="C38" s="67" t="s">
        <v>180</v>
      </c>
      <c r="D38" s="68">
        <v>277</v>
      </c>
      <c r="E38" s="98"/>
      <c r="F38" s="98"/>
      <c r="G38" s="98"/>
      <c r="H38" s="99"/>
      <c r="I38" s="73">
        <f t="shared" si="0"/>
        <v>0</v>
      </c>
    </row>
    <row r="39" spans="1:9" ht="12.75">
      <c r="A39" s="30">
        <v>29</v>
      </c>
      <c r="B39" s="41" t="s">
        <v>765</v>
      </c>
      <c r="C39" s="87" t="s">
        <v>180</v>
      </c>
      <c r="D39" s="49">
        <v>483</v>
      </c>
      <c r="E39" s="98"/>
      <c r="F39" s="98"/>
      <c r="G39" s="98"/>
      <c r="H39" s="98"/>
      <c r="I39" s="73">
        <f t="shared" si="0"/>
        <v>0</v>
      </c>
    </row>
    <row r="40" spans="2:9" ht="12.75">
      <c r="B40" s="50"/>
      <c r="C40" s="88"/>
      <c r="D40" s="50"/>
      <c r="E40" s="50"/>
      <c r="F40" s="50"/>
      <c r="G40" s="50"/>
      <c r="H40" s="64" t="s">
        <v>520</v>
      </c>
      <c r="I40" s="80">
        <f>SUM(I11:I39)</f>
        <v>0</v>
      </c>
    </row>
    <row r="41" ht="12.75">
      <c r="I41" s="95"/>
    </row>
    <row r="42" ht="12.75">
      <c r="I42" s="95"/>
    </row>
    <row r="43" spans="2:10" ht="12.75">
      <c r="B43" s="2" t="s">
        <v>517</v>
      </c>
      <c r="C43" s="3"/>
      <c r="D43" s="2"/>
      <c r="E43" s="2" t="s">
        <v>524</v>
      </c>
      <c r="J43" s="17"/>
    </row>
    <row r="44" spans="2:10" ht="12.75">
      <c r="B44" s="2"/>
      <c r="C44" s="3"/>
      <c r="D44" s="2"/>
      <c r="E44" s="2"/>
      <c r="J44" s="17"/>
    </row>
    <row r="45" spans="2:10" ht="12.75">
      <c r="B45" s="2" t="s">
        <v>518</v>
      </c>
      <c r="C45" s="3"/>
      <c r="D45" s="2"/>
      <c r="E45" s="2" t="s">
        <v>525</v>
      </c>
      <c r="J45" s="17"/>
    </row>
    <row r="46" spans="2:10" ht="12.75">
      <c r="B46" s="2" t="s">
        <v>519</v>
      </c>
      <c r="C46" s="3"/>
      <c r="D46" s="4"/>
      <c r="E46" s="4" t="s">
        <v>519</v>
      </c>
      <c r="J46" s="1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sbonnes</dc:creator>
  <cp:keywords/>
  <dc:description/>
  <cp:lastModifiedBy>gestion</cp:lastModifiedBy>
  <cp:lastPrinted>2017-10-06T16:25:27Z</cp:lastPrinted>
  <dcterms:created xsi:type="dcterms:W3CDTF">2015-07-07T13:22:14Z</dcterms:created>
  <dcterms:modified xsi:type="dcterms:W3CDTF">2017-10-09T12:09:56Z</dcterms:modified>
  <cp:category/>
  <cp:version/>
  <cp:contentType/>
  <cp:contentStatus/>
</cp:coreProperties>
</file>